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OM/SKA/Pärnu mnt 139/"/>
    </mc:Choice>
  </mc:AlternateContent>
  <xr:revisionPtr revIDLastSave="0" documentId="13_ncr:1_{4074B461-D8F1-46B5-AEBD-0FC9FC0983AB}" xr6:coauthVersionLast="47" xr6:coauthVersionMax="47" xr10:uidLastSave="{00000000-0000-0000-0000-000000000000}"/>
  <bookViews>
    <workbookView xWindow="28680" yWindow="-1830" windowWidth="38640" windowHeight="21240" xr2:uid="{00000000-000D-0000-FFFF-FFFF00000000}"/>
  </bookViews>
  <sheets>
    <sheet name="O,A,B,C" sheetId="2" r:id="rId1"/>
    <sheet name="C korpus" sheetId="4" r:id="rId2"/>
    <sheet name="garaaž" sheetId="5" r:id="rId3"/>
  </sheets>
  <definedNames>
    <definedName name="_xlnm._FilterDatabase" localSheetId="1" hidden="1">'C korpus'!$A$1:$J$202</definedName>
    <definedName name="_xlnm._FilterDatabase" localSheetId="0" hidden="1">'O,A,B,C'!$A$3:$J$726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559" i="2"/>
  <c r="H619" i="2"/>
  <c r="H647" i="2"/>
  <c r="H666" i="2"/>
  <c r="H725" i="2"/>
  <c r="H702" i="2"/>
  <c r="F357" i="2"/>
  <c r="F169" i="2"/>
  <c r="F170" i="2"/>
  <c r="F171" i="2"/>
  <c r="H731" i="2"/>
  <c r="F731" i="2"/>
  <c r="F730" i="2"/>
  <c r="F729" i="2"/>
  <c r="F728" i="2"/>
  <c r="F727" i="2"/>
  <c r="J731" i="2" s="1"/>
  <c r="F69" i="2" l="1"/>
  <c r="H5" i="5" l="1"/>
  <c r="H1" i="5" s="1"/>
  <c r="F3" i="5"/>
  <c r="F4" i="5"/>
  <c r="F5" i="5"/>
  <c r="F2" i="5"/>
  <c r="J5" i="5" s="1"/>
  <c r="J1" i="5" s="1"/>
  <c r="F726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03" i="2"/>
  <c r="F701" i="2"/>
  <c r="F702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667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48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2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560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28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00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423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02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37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08" i="2"/>
  <c r="F302" i="2"/>
  <c r="F303" i="2"/>
  <c r="F304" i="2"/>
  <c r="F305" i="2"/>
  <c r="F306" i="2"/>
  <c r="F307" i="2"/>
  <c r="F301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278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59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122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06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77" i="2"/>
  <c r="J277" i="2" l="1"/>
  <c r="H258" i="2"/>
  <c r="H277" i="2"/>
  <c r="H300" i="2"/>
  <c r="H307" i="2"/>
  <c r="H377" i="2"/>
  <c r="H401" i="2"/>
  <c r="H422" i="2"/>
  <c r="H499" i="2"/>
  <c r="H527" i="2"/>
  <c r="H543" i="2"/>
  <c r="H1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I198" i="4"/>
  <c r="I202" i="4"/>
  <c r="I726" i="2"/>
  <c r="J726" i="2"/>
  <c r="J725" i="2"/>
  <c r="J702" i="2"/>
  <c r="J666" i="2"/>
  <c r="J647" i="2"/>
  <c r="J619" i="2"/>
  <c r="J543" i="2"/>
  <c r="J559" i="2"/>
  <c r="J527" i="2"/>
  <c r="J499" i="2"/>
  <c r="J422" i="2"/>
  <c r="J401" i="2"/>
  <c r="J377" i="2"/>
  <c r="J307" i="2"/>
  <c r="J300" i="2"/>
  <c r="J258" i="2"/>
  <c r="J121" i="2"/>
  <c r="J105" i="2"/>
  <c r="F76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0" i="2"/>
  <c r="F71" i="2"/>
  <c r="F72" i="2"/>
  <c r="F73" i="2"/>
  <c r="F74" i="2"/>
  <c r="F75" i="2"/>
  <c r="F4" i="2"/>
  <c r="J3" i="2" l="1"/>
  <c r="M1" i="2"/>
  <c r="M2" i="2" s="1"/>
  <c r="J146" i="4"/>
  <c r="J119" i="4"/>
  <c r="J1" i="4"/>
  <c r="J202" i="4"/>
  <c r="J57" i="4"/>
  <c r="J198" i="4"/>
  <c r="J84" i="4"/>
  <c r="J171" i="4"/>
  <c r="J30" i="4"/>
  <c r="J76" i="2"/>
  <c r="O1" i="2" l="1"/>
  <c r="O2" i="2" s="1"/>
  <c r="H30" i="4"/>
  <c r="H57" i="4"/>
  <c r="H84" i="4"/>
  <c r="H119" i="4"/>
  <c r="H146" i="4"/>
  <c r="H171" i="4"/>
  <c r="H202" i="4"/>
  <c r="H198" i="4"/>
  <c r="H726" i="2"/>
  <c r="H121" i="2"/>
  <c r="H105" i="2"/>
  <c r="H7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Noormägi</author>
    <author>Sven Laats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Vali rippmenüüst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48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sh kööginurk, puhkeruum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52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sh kööginurk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547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48" authorId="1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Sisaldab WC/pesuruum</t>
        </r>
      </text>
    </comment>
    <comment ref="B549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0" authorId="1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1" authorId="1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2" authorId="1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3" authorId="1" shapeId="0" xr:uid="{00000000-0006-0000-0000-00000A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4" authorId="1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5" authorId="1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6" authorId="1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7" authorId="1" shapeId="0" xr:uid="{00000000-0006-0000-0000-00000E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558" authorId="1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 xml:space="preserve">Sisaldab WC/pesuruum
</t>
        </r>
      </text>
    </comment>
    <comment ref="B701" authorId="0" shapeId="0" xr:uid="{00000000-0006-0000-0000-000010000000}">
      <text>
        <r>
          <rPr>
            <sz val="9"/>
            <color indexed="81"/>
            <rFont val="Tahoma"/>
            <family val="2"/>
            <charset val="186"/>
          </rPr>
          <t xml:space="preserve">välja ehitamata, ei ole PPA kasutuses
</t>
        </r>
      </text>
    </comment>
    <comment ref="B726" authorId="1" shapeId="0" xr:uid="{00000000-0006-0000-0000-000011000000}">
      <text>
        <r>
          <rPr>
            <sz val="9"/>
            <color indexed="81"/>
            <rFont val="Tahoma"/>
            <family val="2"/>
            <charset val="186"/>
          </rPr>
          <t xml:space="preserve">välja ehitamata, ei ole PPA kasutuses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Noormägi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Vali rippmenüüst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sh kööginurk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3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115-üks ruum, kaks uksed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4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86"/>
          </rPr>
          <t>116-uus number C.108 asemele, et see number on juba kasutusel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5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86"/>
          </rPr>
          <t>sh ka kööginurk ja puhkenurk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78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186"/>
          </rPr>
          <t>plaani peal 13,9 m2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80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186"/>
          </rPr>
          <t>sh kööginurk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1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186"/>
          </rPr>
          <t>koos kööginurgaga. NB! täpsustada pindala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41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186"/>
          </rPr>
          <t>sh kööginurk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67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186"/>
          </rPr>
          <t>621-üks ruum, kaks uksed, üks nendest (numbriga) võtnud maha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84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186"/>
          </rPr>
          <t>713-ühendatud ruum, ühe ukse peal vale number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90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186"/>
          </rPr>
          <t>718-üks ruum, kaks uksed, ühel puudub number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91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186"/>
          </rPr>
          <t>plaanil 107,6 m2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192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186"/>
          </rPr>
          <t>721-uus number. Rõdu klaasitud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Noormägi</author>
  </authors>
  <commentList>
    <comment ref="C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Vali rippmenüüst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<sst xmlns="http://schemas.openxmlformats.org/spreadsheetml/2006/main" count="2888" uniqueCount="912">
  <si>
    <t>Kokku büroo</t>
  </si>
  <si>
    <t>sh üüripind</t>
  </si>
  <si>
    <t>Kokku kõik, garaažiga</t>
  </si>
  <si>
    <t>Korpus- korrus</t>
  </si>
  <si>
    <t xml:space="preserve">Ruumi nr.   </t>
  </si>
  <si>
    <t>Ruumi nimetus</t>
  </si>
  <si>
    <t>Pindala (m2)</t>
  </si>
  <si>
    <t>Üüripind Y/N</t>
  </si>
  <si>
    <t>Üüripind (m2)</t>
  </si>
  <si>
    <t>Kokku (m2)</t>
  </si>
  <si>
    <r>
      <t xml:space="preserve">OSA 0. - </t>
    </r>
    <r>
      <rPr>
        <sz val="10"/>
        <color theme="1"/>
        <rFont val="Calibri"/>
        <family val="2"/>
        <scheme val="minor"/>
      </rPr>
      <t>0 KORRUS</t>
    </r>
  </si>
  <si>
    <t>001</t>
  </si>
  <si>
    <t>Vent ruum</t>
  </si>
  <si>
    <t>002</t>
  </si>
  <si>
    <t>Eriotstarbeline ruum</t>
  </si>
  <si>
    <t>003</t>
  </si>
  <si>
    <t>Koristus- ja hooldusruum</t>
  </si>
  <si>
    <t>004</t>
  </si>
  <si>
    <t>WC</t>
  </si>
  <si>
    <t>005</t>
  </si>
  <si>
    <t>006</t>
  </si>
  <si>
    <t>Koridor</t>
  </si>
  <si>
    <t>008</t>
  </si>
  <si>
    <t>009</t>
  </si>
  <si>
    <t>010</t>
  </si>
  <si>
    <t>011</t>
  </si>
  <si>
    <t>Auditoorium, õppeklass</t>
  </si>
  <si>
    <t>012</t>
  </si>
  <si>
    <t>Hoiuruum/Ladu</t>
  </si>
  <si>
    <t>013/1</t>
  </si>
  <si>
    <t>Lasketiir</t>
  </si>
  <si>
    <t>013/2</t>
  </si>
  <si>
    <t>014</t>
  </si>
  <si>
    <t>015</t>
  </si>
  <si>
    <t>016</t>
  </si>
  <si>
    <t>017</t>
  </si>
  <si>
    <t>018</t>
  </si>
  <si>
    <t>019</t>
  </si>
  <si>
    <t>020</t>
  </si>
  <si>
    <t>021/1</t>
  </si>
  <si>
    <t>Veemõõdusõlm</t>
  </si>
  <si>
    <t>021</t>
  </si>
  <si>
    <t>Garderoob</t>
  </si>
  <si>
    <t>022</t>
  </si>
  <si>
    <t>Riietusruum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</si>
  <si>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</si>
  <si>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</si>
  <si>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</si>
  <si>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</si>
  <si>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</si>
  <si>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</si>
  <si>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</si>
  <si>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</si>
  <si>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</si>
  <si>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</si>
  <si>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</si>
  <si>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Pesuruum</t>
  </si>
  <si>
    <t>034</t>
  </si>
  <si>
    <t>035</t>
  </si>
  <si>
    <t>Leiliruum</t>
  </si>
  <si>
    <t>036</t>
  </si>
  <si>
    <t>037</t>
  </si>
  <si>
    <t>038</t>
  </si>
  <si>
    <t>039</t>
  </si>
  <si>
    <t>040</t>
  </si>
  <si>
    <t>041</t>
  </si>
  <si>
    <t>042</t>
  </si>
  <si>
    <t>043</t>
  </si>
  <si>
    <t>043/1</t>
  </si>
  <si>
    <t>043/2</t>
  </si>
  <si>
    <t>043/3</t>
  </si>
  <si>
    <t>044</t>
  </si>
  <si>
    <t>Spordiruum/-saal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</si>
  <si>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</si>
  <si>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</si>
  <si>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</si>
  <si>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</si>
  <si>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</si>
  <si>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</si>
  <si>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</si>
  <si>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</si>
  <si>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</si>
  <si>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055</t>
  </si>
  <si>
    <t>056</t>
  </si>
  <si>
    <t>057</t>
  </si>
  <si>
    <t>058</t>
  </si>
  <si>
    <t>059</t>
  </si>
  <si>
    <t>060</t>
  </si>
  <si>
    <t>061</t>
  </si>
  <si>
    <t>062</t>
  </si>
  <si>
    <t>Trepp/Trepikoda</t>
  </si>
  <si>
    <t>063</t>
  </si>
  <si>
    <t>064</t>
  </si>
  <si>
    <t>Elektrikilp</t>
  </si>
  <si>
    <t>065</t>
  </si>
  <si>
    <t>Generaatoriruum</t>
  </si>
  <si>
    <t>066</t>
  </si>
  <si>
    <t>067</t>
  </si>
  <si>
    <t>068</t>
  </si>
  <si>
    <t>069</t>
  </si>
  <si>
    <t>Arhiiv</t>
  </si>
  <si>
    <t>070</t>
  </si>
  <si>
    <t>OSA 0. - 0 KORRUS KOKKU</t>
  </si>
  <si>
    <r>
      <t xml:space="preserve">OSA  A  - </t>
    </r>
    <r>
      <rPr>
        <sz val="10"/>
        <color theme="1"/>
        <rFont val="Calibri"/>
        <family val="2"/>
        <scheme val="minor"/>
      </rPr>
      <t>0.KORRUS</t>
    </r>
  </si>
  <si>
    <t>A.001</t>
  </si>
  <si>
    <t>A.002</t>
  </si>
  <si>
    <t>Garaaž</t>
  </si>
  <si>
    <t>A.004</t>
  </si>
  <si>
    <t>A.005</t>
  </si>
  <si>
    <t>A.006</t>
  </si>
  <si>
    <t>A.008</t>
  </si>
  <si>
    <t>Soojasõlm</t>
  </si>
  <si>
    <t>A.009</t>
  </si>
  <si>
    <t>A.010</t>
  </si>
  <si>
    <t>A.011</t>
  </si>
  <si>
    <t>A.012</t>
  </si>
  <si>
    <t>A.013</t>
  </si>
  <si>
    <t>A.014</t>
  </si>
  <si>
    <t>A.015</t>
  </si>
  <si>
    <t>A.016</t>
  </si>
  <si>
    <t>A.017</t>
  </si>
  <si>
    <t>A.018</t>
  </si>
  <si>
    <t>A.019</t>
  </si>
  <si>
    <t>A.020</t>
  </si>
  <si>
    <t>A.021</t>
  </si>
  <si>
    <t>A.022</t>
  </si>
  <si>
    <t>A.023</t>
  </si>
  <si>
    <t>A.024</t>
  </si>
  <si>
    <t>Töökoda</t>
  </si>
  <si>
    <t>A.027</t>
  </si>
  <si>
    <t>A.028</t>
  </si>
  <si>
    <t>A.029</t>
  </si>
  <si>
    <t>UPS-ruum</t>
  </si>
  <si>
    <t>A.030</t>
  </si>
  <si>
    <t>A.031</t>
  </si>
  <si>
    <t>A.032</t>
  </si>
  <si>
    <t>A.033</t>
  </si>
  <si>
    <t>OSA  A  - 0.KORRUS KOKKU</t>
  </si>
  <si>
    <r>
      <t>OSA B  -</t>
    </r>
    <r>
      <rPr>
        <sz val="10"/>
        <color theme="1"/>
        <rFont val="Calibri"/>
        <family val="2"/>
        <scheme val="minor"/>
      </rPr>
      <t xml:space="preserve"> 0. KORRUS</t>
    </r>
  </si>
  <si>
    <t>B.001</t>
  </si>
  <si>
    <t>B.002</t>
  </si>
  <si>
    <t>B.003</t>
  </si>
  <si>
    <t>Kabinet/Büroo</t>
  </si>
  <si>
    <t>B.004</t>
  </si>
  <si>
    <t>B.005</t>
  </si>
  <si>
    <t>B.006</t>
  </si>
  <si>
    <t>B.007</t>
  </si>
  <si>
    <t>B.008</t>
  </si>
  <si>
    <t>B.009</t>
  </si>
  <si>
    <t>B.010</t>
  </si>
  <si>
    <t>Kööginurk/Köök</t>
  </si>
  <si>
    <t>B.011</t>
  </si>
  <si>
    <t>B.012</t>
  </si>
  <si>
    <t>B.013</t>
  </si>
  <si>
    <t>B.014</t>
  </si>
  <si>
    <t>B.015</t>
  </si>
  <si>
    <t>B.016</t>
  </si>
  <si>
    <t>OSA B  - 0. KORRUS KOKKU</t>
  </si>
  <si>
    <r>
      <t xml:space="preserve">OSA 0 - </t>
    </r>
    <r>
      <rPr>
        <sz val="10"/>
        <color theme="1"/>
        <rFont val="Calibri"/>
        <family val="2"/>
        <scheme val="minor"/>
      </rPr>
      <t>1. KORRUS</t>
    </r>
  </si>
  <si>
    <t>101</t>
  </si>
  <si>
    <t>102</t>
  </si>
  <si>
    <t>Puhkeruum</t>
  </si>
  <si>
    <t>103</t>
  </si>
  <si>
    <t>105</t>
  </si>
  <si>
    <t>106</t>
  </si>
  <si>
    <t>107</t>
  </si>
  <si>
    <t>108</t>
  </si>
  <si>
    <t>109</t>
  </si>
  <si>
    <t>110</t>
  </si>
  <si>
    <t>111</t>
  </si>
  <si>
    <t>Tuulekoda</t>
  </si>
  <si>
    <t>112</t>
  </si>
  <si>
    <t>Ooteruum/Teenindusruum</t>
  </si>
  <si>
    <t>113</t>
  </si>
  <si>
    <t>114</t>
  </si>
  <si>
    <t>Nõupidamise ruum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</si>
  <si>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</si>
  <si>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</si>
  <si>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</si>
  <si>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</si>
  <si>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</si>
  <si>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</si>
  <si>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</si>
  <si>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</si>
  <si>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</si>
  <si>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</si>
  <si>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</si>
  <si>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</si>
  <si>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</si>
  <si>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</si>
  <si>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</si>
  <si>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</si>
  <si>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</si>
  <si>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</si>
  <si>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131/1</t>
  </si>
  <si>
    <t>131/2</t>
  </si>
  <si>
    <t>132/1</t>
  </si>
  <si>
    <t>132/2</t>
  </si>
  <si>
    <t>133</t>
  </si>
  <si>
    <t>134</t>
  </si>
  <si>
    <t>134/1</t>
  </si>
  <si>
    <t>134/2</t>
  </si>
  <si>
    <t>135/1</t>
  </si>
  <si>
    <t>135/2</t>
  </si>
  <si>
    <t>136</t>
  </si>
  <si>
    <t>137</t>
  </si>
  <si>
    <t>138</t>
  </si>
  <si>
    <t>139</t>
  </si>
  <si>
    <t>140</t>
  </si>
  <si>
    <t>145</t>
  </si>
  <si>
    <t>146</t>
  </si>
  <si>
    <t>147</t>
  </si>
  <si>
    <t>149</t>
  </si>
  <si>
    <t>150</t>
  </si>
  <si>
    <t>151</t>
  </si>
  <si>
    <t>152</t>
  </si>
  <si>
    <t>153</t>
  </si>
  <si>
    <t>154</t>
  </si>
  <si>
    <t>155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</si>
  <si>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</si>
  <si>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</si>
  <si>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</si>
  <si>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</si>
  <si>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</si>
  <si>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</si>
  <si>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</si>
  <si>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</si>
  <si>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</si>
  <si>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</si>
  <si>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</si>
  <si>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</si>
  <si>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</si>
  <si>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</si>
  <si>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</si>
  <si>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</si>
  <si>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</si>
  <si>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</si>
  <si>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</si>
  <si>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</si>
  <si>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</si>
  <si>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</si>
  <si>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</si>
  <si>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</si>
  <si>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</si>
  <si>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</si>
  <si>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</si>
  <si>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</si>
  <si>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</si>
  <si>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</si>
  <si>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</si>
  <si>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</si>
  <si>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</si>
  <si>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</si>
  <si>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</si>
  <si>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191/1</t>
  </si>
  <si>
    <t>192</t>
  </si>
  <si>
    <t>193</t>
  </si>
  <si>
    <t>194</t>
  </si>
  <si>
    <t>195</t>
  </si>
  <si>
    <t>196</t>
  </si>
  <si>
    <t>197</t>
  </si>
  <si>
    <t>198</t>
  </si>
  <si>
    <t>199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</si>
  <si>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</si>
  <si>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</si>
  <si>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</si>
  <si>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</si>
  <si>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</si>
  <si>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</si>
  <si>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</si>
  <si>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</si>
  <si>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</si>
  <si>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</si>
  <si>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</si>
  <si>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</si>
  <si>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1011/1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</si>
  <si>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</si>
  <si>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</si>
  <si>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</si>
  <si>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</si>
  <si>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</si>
  <si>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</si>
  <si>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</si>
  <si>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</si>
  <si>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</si>
  <si>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</si>
  <si>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</si>
  <si>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</si>
  <si>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</si>
  <si>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</si>
  <si>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1025/1</t>
  </si>
  <si>
    <t>1026</t>
  </si>
  <si>
    <t>1027</t>
  </si>
  <si>
    <t>1028</t>
  </si>
  <si>
    <t>1029</t>
  </si>
  <si>
    <t>1030</t>
  </si>
  <si>
    <t>Laboratoorium</t>
  </si>
  <si>
    <t>1031</t>
  </si>
  <si>
    <t>1032</t>
  </si>
  <si>
    <t>OSA 0 - 1. KORRUS KOKKU</t>
  </si>
  <si>
    <r>
      <t xml:space="preserve">OSA A - </t>
    </r>
    <r>
      <rPr>
        <sz val="10"/>
        <color theme="1"/>
        <rFont val="Calibri"/>
        <family val="2"/>
        <scheme val="minor"/>
      </rPr>
      <t>1.KORRUS</t>
    </r>
  </si>
  <si>
    <t>A.101</t>
  </si>
  <si>
    <t>A.102</t>
  </si>
  <si>
    <t>A.103</t>
  </si>
  <si>
    <t>A.106</t>
  </si>
  <si>
    <t>A.107</t>
  </si>
  <si>
    <t>A.108</t>
  </si>
  <si>
    <t>A.109</t>
  </si>
  <si>
    <t>A.110</t>
  </si>
  <si>
    <t>A.111</t>
  </si>
  <si>
    <t>A.112</t>
  </si>
  <si>
    <t>A.113</t>
  </si>
  <si>
    <t>A.114</t>
  </si>
  <si>
    <t>A.115</t>
  </si>
  <si>
    <t>A.116</t>
  </si>
  <si>
    <t>A.117</t>
  </si>
  <si>
    <t>A.118</t>
  </si>
  <si>
    <t>A.119</t>
  </si>
  <si>
    <t>A.120</t>
  </si>
  <si>
    <t>A.121</t>
  </si>
  <si>
    <t>OSA A - 1.KORRUS KOKKU</t>
  </si>
  <si>
    <r>
      <t xml:space="preserve">OSA B - </t>
    </r>
    <r>
      <rPr>
        <sz val="10"/>
        <color theme="1"/>
        <rFont val="Calibri"/>
        <family val="2"/>
        <scheme val="minor"/>
      </rPr>
      <t>1. KORRUS</t>
    </r>
  </si>
  <si>
    <t>B.101</t>
  </si>
  <si>
    <t>B.102</t>
  </si>
  <si>
    <t>B.103</t>
  </si>
  <si>
    <t>B.103/1</t>
  </si>
  <si>
    <t>B.103/2</t>
  </si>
  <si>
    <t>B.103/3</t>
  </si>
  <si>
    <t>B.103/4</t>
  </si>
  <si>
    <t>B.104</t>
  </si>
  <si>
    <t>B.104/1</t>
  </si>
  <si>
    <t>B.104/2</t>
  </si>
  <si>
    <t>B.104/3</t>
  </si>
  <si>
    <t>B.104/4</t>
  </si>
  <si>
    <t>B.104/5</t>
  </si>
  <si>
    <t>B.105</t>
  </si>
  <si>
    <t>B.106</t>
  </si>
  <si>
    <t>B.106/1</t>
  </si>
  <si>
    <t>B.106/2</t>
  </si>
  <si>
    <t>B.107</t>
  </si>
  <si>
    <t>B.108</t>
  </si>
  <si>
    <t>B.109</t>
  </si>
  <si>
    <t>B.110</t>
  </si>
  <si>
    <t>B.111</t>
  </si>
  <si>
    <t>B.112</t>
  </si>
  <si>
    <t xml:space="preserve">OSA B - 1. KORRUS KOKKU </t>
  </si>
  <si>
    <r>
      <t xml:space="preserve">OSA C - </t>
    </r>
    <r>
      <rPr>
        <sz val="10"/>
        <color theme="1"/>
        <rFont val="Calibri"/>
        <family val="2"/>
        <scheme val="minor"/>
      </rPr>
      <t>1. KORRUS</t>
    </r>
  </si>
  <si>
    <t>C.101</t>
  </si>
  <si>
    <t>C.102</t>
  </si>
  <si>
    <t>C.103</t>
  </si>
  <si>
    <t>C.104</t>
  </si>
  <si>
    <t>C.105</t>
  </si>
  <si>
    <t>C.105/1</t>
  </si>
  <si>
    <t>C.105/2</t>
  </si>
  <si>
    <t>OSA C - 1. KORRUS KOKKU</t>
  </si>
  <si>
    <r>
      <t>OSA 0 - 2</t>
    </r>
    <r>
      <rPr>
        <sz val="10"/>
        <color theme="1"/>
        <rFont val="Calibri"/>
        <family val="2"/>
        <scheme val="minor"/>
      </rPr>
      <t>. KORRUS</t>
    </r>
  </si>
  <si>
    <t>201</t>
  </si>
  <si>
    <t>202</t>
  </si>
  <si>
    <t>203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</si>
  <si>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</si>
  <si>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</si>
  <si>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</si>
  <si>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</si>
  <si>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</si>
  <si>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</si>
  <si>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</si>
  <si>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</si>
  <si>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</si>
  <si>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</si>
  <si>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</si>
  <si>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</si>
  <si>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</si>
  <si>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</si>
  <si>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</si>
  <si>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</si>
  <si>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</si>
  <si>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</si>
  <si>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</si>
  <si>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</si>
  <si>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</si>
  <si>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</si>
  <si>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</si>
  <si>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</si>
  <si>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</si>
  <si>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</si>
  <si>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</si>
  <si>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</si>
  <si>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</si>
  <si>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</si>
  <si>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</si>
  <si>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</si>
  <si>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</si>
  <si>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</si>
  <si>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</si>
  <si>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</si>
  <si>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</si>
  <si>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</si>
  <si>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</si>
  <si>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</si>
  <si>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</si>
  <si>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</si>
  <si>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</si>
  <si>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</si>
  <si>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251</t>
  </si>
  <si>
    <t>252</t>
  </si>
  <si>
    <t>253</t>
  </si>
  <si>
    <t>254</t>
  </si>
  <si>
    <t>255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</si>
  <si>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</si>
  <si>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</si>
  <si>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</si>
  <si>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</si>
  <si>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</si>
  <si>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</si>
  <si>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</si>
  <si>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</si>
  <si>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</si>
  <si>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</si>
  <si>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</si>
  <si>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</si>
  <si>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</si>
  <si>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271</t>
  </si>
  <si>
    <t>272</t>
  </si>
  <si>
    <t>273</t>
  </si>
  <si>
    <t>OSA 0 - 2. KORRUS  KOKKU</t>
  </si>
  <si>
    <r>
      <rPr>
        <b/>
        <sz val="10"/>
        <color theme="1"/>
        <rFont val="Calibri"/>
        <family val="2"/>
        <charset val="186"/>
        <scheme val="minor"/>
      </rPr>
      <t xml:space="preserve">OSA A - 2. </t>
    </r>
    <r>
      <rPr>
        <sz val="10"/>
        <color theme="1"/>
        <rFont val="Calibri"/>
        <family val="2"/>
        <scheme val="minor"/>
      </rPr>
      <t>KORRUS</t>
    </r>
  </si>
  <si>
    <t>A.201</t>
  </si>
  <si>
    <t>A.202</t>
  </si>
  <si>
    <t>A.201/3</t>
  </si>
  <si>
    <t>A.201/4</t>
  </si>
  <si>
    <t>A.203</t>
  </si>
  <si>
    <t>A.204</t>
  </si>
  <si>
    <t>A.205</t>
  </si>
  <si>
    <t>A.206</t>
  </si>
  <si>
    <t>A.208</t>
  </si>
  <si>
    <t>A.209</t>
  </si>
  <si>
    <t>A.210</t>
  </si>
  <si>
    <t>A.211</t>
  </si>
  <si>
    <t>A.212</t>
  </si>
  <si>
    <t>A.213</t>
  </si>
  <si>
    <t>A.215</t>
  </si>
  <si>
    <t>A.216</t>
  </si>
  <si>
    <t>A.217</t>
  </si>
  <si>
    <t>A.218</t>
  </si>
  <si>
    <t>A.219</t>
  </si>
  <si>
    <t>A.220</t>
  </si>
  <si>
    <t>A.221</t>
  </si>
  <si>
    <t>A.222</t>
  </si>
  <si>
    <t>A.223</t>
  </si>
  <si>
    <t>A.224</t>
  </si>
  <si>
    <t>OSA A - 2. KORRUS KOKKU</t>
  </si>
  <si>
    <r>
      <t>OSA B - 2</t>
    </r>
    <r>
      <rPr>
        <sz val="10"/>
        <color theme="1"/>
        <rFont val="Calibri"/>
        <family val="2"/>
        <scheme val="minor"/>
      </rPr>
      <t>. KORRUS</t>
    </r>
  </si>
  <si>
    <t>B.201</t>
  </si>
  <si>
    <t>B.202</t>
  </si>
  <si>
    <t>B.203</t>
  </si>
  <si>
    <t>B.204</t>
  </si>
  <si>
    <t>B.206</t>
  </si>
  <si>
    <t>B.207</t>
  </si>
  <si>
    <t>B.208</t>
  </si>
  <si>
    <t>B.209</t>
  </si>
  <si>
    <t>B.210</t>
  </si>
  <si>
    <t>B.211</t>
  </si>
  <si>
    <t>B.212</t>
  </si>
  <si>
    <t>B.213</t>
  </si>
  <si>
    <t>B.214</t>
  </si>
  <si>
    <t>B.215</t>
  </si>
  <si>
    <t>B.216</t>
  </si>
  <si>
    <t>B.217</t>
  </si>
  <si>
    <t>B.218</t>
  </si>
  <si>
    <t>B.219</t>
  </si>
  <si>
    <t>B.220</t>
  </si>
  <si>
    <t>B.221</t>
  </si>
  <si>
    <t>B.222</t>
  </si>
  <si>
    <t>OSA B - 2. KORRUS  KOKKU</t>
  </si>
  <si>
    <r>
      <t>OSA O - 3</t>
    </r>
    <r>
      <rPr>
        <sz val="10"/>
        <color theme="1"/>
        <rFont val="Calibri"/>
        <family val="2"/>
        <scheme val="minor"/>
      </rPr>
      <t>. KORRUS</t>
    </r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</si>
  <si>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</si>
  <si>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</si>
  <si>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</si>
  <si>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</si>
  <si>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</si>
  <si>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</si>
  <si>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</si>
  <si>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</si>
  <si>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</si>
  <si>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</si>
  <si>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</si>
  <si>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311/1</t>
  </si>
  <si>
    <t>311/2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</si>
  <si>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</si>
  <si>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</si>
  <si>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</si>
  <si>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</si>
  <si>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</si>
  <si>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</si>
  <si>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</si>
  <si>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</si>
  <si>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</si>
  <si>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</si>
  <si>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</si>
  <si>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</si>
  <si>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</si>
  <si>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</si>
  <si>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</si>
  <si>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</si>
  <si>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</si>
  <si>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</si>
  <si>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</si>
  <si>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</si>
  <si>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</si>
  <si>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</si>
  <si>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</si>
  <si>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</si>
  <si>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</si>
  <si>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</si>
  <si>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</si>
  <si>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340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</si>
  <si>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</si>
  <si>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</si>
  <si>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</si>
  <si>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</si>
  <si>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</si>
  <si>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</si>
  <si>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</si>
  <si>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</si>
  <si>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</si>
  <si>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</si>
  <si>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</si>
  <si>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</si>
  <si>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</si>
  <si>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</si>
  <si>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</si>
  <si>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</si>
  <si>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</si>
  <si>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</si>
  <si>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</si>
  <si>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</si>
  <si>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</si>
  <si>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</si>
  <si>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</si>
  <si>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</si>
  <si>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</si>
  <si>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</si>
  <si>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368/A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</si>
  <si>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</si>
  <si>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</si>
  <si>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</si>
  <si>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</si>
  <si>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</si>
  <si>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</si>
  <si>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</si>
  <si>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</si>
  <si>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</si>
  <si>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OSA O - 3. KORRUS   KOKKU</t>
  </si>
  <si>
    <r>
      <t>OSA A - 3</t>
    </r>
    <r>
      <rPr>
        <sz val="10"/>
        <color theme="1"/>
        <rFont val="Calibri"/>
        <family val="2"/>
        <scheme val="minor"/>
      </rPr>
      <t>. KORRUS</t>
    </r>
  </si>
  <si>
    <t>A.301</t>
  </si>
  <si>
    <t>A.301/1</t>
  </si>
  <si>
    <t>A.301/2</t>
  </si>
  <si>
    <t>A.302/1</t>
  </si>
  <si>
    <t>A.302/2</t>
  </si>
  <si>
    <t>A.302/3</t>
  </si>
  <si>
    <t>A.302</t>
  </si>
  <si>
    <t>A.303</t>
  </si>
  <si>
    <t>A.304</t>
  </si>
  <si>
    <t>A.305</t>
  </si>
  <si>
    <t>A.306/1</t>
  </si>
  <si>
    <t>A.306/2</t>
  </si>
  <si>
    <t>A.306/3</t>
  </si>
  <si>
    <t>A.307</t>
  </si>
  <si>
    <t>A.308</t>
  </si>
  <si>
    <t>A.311</t>
  </si>
  <si>
    <t>Jahutusruum</t>
  </si>
  <si>
    <t>A.312</t>
  </si>
  <si>
    <t>A.313</t>
  </si>
  <si>
    <t>A.314</t>
  </si>
  <si>
    <t>A.315</t>
  </si>
  <si>
    <t>A.315/2</t>
  </si>
  <si>
    <t>A.315/3</t>
  </si>
  <si>
    <t>A.315/4</t>
  </si>
  <si>
    <t>A.315/5</t>
  </si>
  <si>
    <t>A.315/6</t>
  </si>
  <si>
    <t>A.315/7</t>
  </si>
  <si>
    <t>A.316</t>
  </si>
  <si>
    <t>A.317</t>
  </si>
  <si>
    <t>OSA A - 3. KORRUS KOKKU</t>
  </si>
  <si>
    <r>
      <t>OSA B - 3</t>
    </r>
    <r>
      <rPr>
        <sz val="10"/>
        <color theme="1"/>
        <rFont val="Calibri"/>
        <family val="2"/>
        <scheme val="minor"/>
      </rPr>
      <t>. KORRUS</t>
    </r>
  </si>
  <si>
    <t>B.301</t>
  </si>
  <si>
    <t>B.302</t>
  </si>
  <si>
    <t>B.303</t>
  </si>
  <si>
    <t>B.303/1</t>
  </si>
  <si>
    <t>B.303/2</t>
  </si>
  <si>
    <t>B.303/3</t>
  </si>
  <si>
    <t>B.304</t>
  </si>
  <si>
    <t>B.305</t>
  </si>
  <si>
    <t>B.306</t>
  </si>
  <si>
    <t>B.307/1</t>
  </si>
  <si>
    <t>B.309</t>
  </si>
  <si>
    <t>B.310</t>
  </si>
  <si>
    <t>B.311</t>
  </si>
  <si>
    <t>B.312</t>
  </si>
  <si>
    <t>B.322</t>
  </si>
  <si>
    <t>B.323</t>
  </si>
  <si>
    <t>OSA B - 3. KORRUS KOKKU</t>
  </si>
  <si>
    <r>
      <t xml:space="preserve">OSA B - </t>
    </r>
    <r>
      <rPr>
        <sz val="10"/>
        <color theme="1"/>
        <rFont val="Calibri"/>
        <family val="2"/>
        <scheme val="minor"/>
      </rPr>
      <t>4. KORRUS</t>
    </r>
  </si>
  <si>
    <t>B.401</t>
  </si>
  <si>
    <t>B.402</t>
  </si>
  <si>
    <t>B.403</t>
  </si>
  <si>
    <t>B.404</t>
  </si>
  <si>
    <t>Eluruum</t>
  </si>
  <si>
    <t>17.3+3.0</t>
  </si>
  <si>
    <t>B.405</t>
  </si>
  <si>
    <t>16.7+2.9</t>
  </si>
  <si>
    <t>B.406</t>
  </si>
  <si>
    <t>B.407</t>
  </si>
  <si>
    <t>17.2+3.0</t>
  </si>
  <si>
    <t>B.408</t>
  </si>
  <si>
    <t>17.2+3.2</t>
  </si>
  <si>
    <t>B.409</t>
  </si>
  <si>
    <t>B.410</t>
  </si>
  <si>
    <t>18.9+3.0</t>
  </si>
  <si>
    <t>B.411</t>
  </si>
  <si>
    <t>22.1+3.2</t>
  </si>
  <si>
    <t>B.412</t>
  </si>
  <si>
    <t>17.1+3.0</t>
  </si>
  <si>
    <t>B.413</t>
  </si>
  <si>
    <t>17.5+3.0</t>
  </si>
  <si>
    <t>B.414</t>
  </si>
  <si>
    <t>B.415</t>
  </si>
  <si>
    <t>17.1+3.2</t>
  </si>
  <si>
    <t>B.416</t>
  </si>
  <si>
    <t>OSA B - 4. KORRUS KOKKU</t>
  </si>
  <si>
    <r>
      <t>OSA O -</t>
    </r>
    <r>
      <rPr>
        <sz val="10"/>
        <color theme="1"/>
        <rFont val="Calibri"/>
        <family val="2"/>
        <scheme val="minor"/>
      </rPr>
      <t xml:space="preserve"> 4/5. KORRUS</t>
    </r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</si>
  <si>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</si>
  <si>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</si>
  <si>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</si>
  <si>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</si>
  <si>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</si>
  <si>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</si>
  <si>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</si>
  <si>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</si>
  <si>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</si>
  <si>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</si>
  <si>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</si>
  <si>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</si>
  <si>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</si>
  <si>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</si>
  <si>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</si>
  <si>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</si>
  <si>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</si>
  <si>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</si>
  <si>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</si>
  <si>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</si>
  <si>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</si>
  <si>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</si>
  <si>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</si>
  <si>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</si>
  <si>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</si>
  <si>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</si>
  <si>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</si>
  <si>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</si>
  <si>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</si>
  <si>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</si>
  <si>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</si>
  <si>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</si>
  <si>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</si>
  <si>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</si>
  <si>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</si>
  <si>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</si>
  <si>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</si>
  <si>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</si>
  <si>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</si>
  <si>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</si>
  <si>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</si>
  <si>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</si>
  <si>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</si>
  <si>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446</t>
  </si>
  <si>
    <t>447</t>
  </si>
  <si>
    <t>448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</si>
  <si>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</si>
  <si>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</si>
  <si>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</si>
  <si>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</si>
  <si>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</si>
  <si>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</si>
  <si>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</si>
  <si>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</si>
  <si>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</si>
  <si>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</si>
  <si>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</si>
  <si>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</si>
  <si>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</si>
  <si>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</si>
  <si>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OSA O - 4/5. KORRUS KOKKU</t>
  </si>
  <si>
    <r>
      <t xml:space="preserve">OSA A - </t>
    </r>
    <r>
      <rPr>
        <sz val="10"/>
        <color theme="1"/>
        <rFont val="Calibri"/>
        <family val="2"/>
        <scheme val="minor"/>
      </rPr>
      <t>4/5. KORRUS</t>
    </r>
  </si>
  <si>
    <t>A.401/1</t>
  </si>
  <si>
    <t>A.401/2</t>
  </si>
  <si>
    <t>A.401/3</t>
  </si>
  <si>
    <t>A.401/4</t>
  </si>
  <si>
    <t>A.401/5</t>
  </si>
  <si>
    <t>A.402</t>
  </si>
  <si>
    <t>A.403</t>
  </si>
  <si>
    <t>A.404</t>
  </si>
  <si>
    <t>A.405</t>
  </si>
  <si>
    <t>A.406</t>
  </si>
  <si>
    <t>A.407</t>
  </si>
  <si>
    <t>A.408</t>
  </si>
  <si>
    <t>A.409</t>
  </si>
  <si>
    <t>A.410</t>
  </si>
  <si>
    <t>A.411</t>
  </si>
  <si>
    <t>A.412</t>
  </si>
  <si>
    <t>A.413</t>
  </si>
  <si>
    <t>A.414</t>
  </si>
  <si>
    <t>A.415</t>
  </si>
  <si>
    <t>A.416</t>
  </si>
  <si>
    <t>A.417</t>
  </si>
  <si>
    <t>A.418</t>
  </si>
  <si>
    <t>A.419</t>
  </si>
  <si>
    <t>A.420</t>
  </si>
  <si>
    <t>A.421</t>
  </si>
  <si>
    <t>A.422</t>
  </si>
  <si>
    <t>A.423</t>
  </si>
  <si>
    <t>A.424</t>
  </si>
  <si>
    <t>OSA A - 4/5. KORRUS KOKKU</t>
  </si>
  <si>
    <r>
      <t xml:space="preserve">OSA B - </t>
    </r>
    <r>
      <rPr>
        <sz val="10"/>
        <color theme="1"/>
        <rFont val="Calibri"/>
        <family val="2"/>
        <scheme val="minor"/>
      </rPr>
      <t>4/5. KORRUS</t>
    </r>
  </si>
  <si>
    <t>B.501</t>
  </si>
  <si>
    <t>B.502</t>
  </si>
  <si>
    <t>B.503</t>
  </si>
  <si>
    <t>B.504</t>
  </si>
  <si>
    <t>B.505</t>
  </si>
  <si>
    <t>B.506</t>
  </si>
  <si>
    <t>B.507</t>
  </si>
  <si>
    <t>B.508</t>
  </si>
  <si>
    <t>B.509</t>
  </si>
  <si>
    <t>B.510</t>
  </si>
  <si>
    <t>B.511</t>
  </si>
  <si>
    <t>B.512</t>
  </si>
  <si>
    <t>B.513</t>
  </si>
  <si>
    <t>B.514</t>
  </si>
  <si>
    <t>B.515</t>
  </si>
  <si>
    <t>B.516</t>
  </si>
  <si>
    <t>B.517</t>
  </si>
  <si>
    <t>B.518</t>
  </si>
  <si>
    <t>B.519</t>
  </si>
  <si>
    <t>OSA B - 4/5. KORRUS KOKKU</t>
  </si>
  <si>
    <r>
      <t xml:space="preserve">OSA O - </t>
    </r>
    <r>
      <rPr>
        <sz val="10"/>
        <color theme="1"/>
        <rFont val="Calibri"/>
        <family val="2"/>
        <scheme val="minor"/>
      </rPr>
      <t>5. KORRUS</t>
    </r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</si>
  <si>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</si>
  <si>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</si>
  <si>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</si>
  <si>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</si>
  <si>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</si>
  <si>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</si>
  <si>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</si>
  <si>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</si>
  <si>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</si>
  <si>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</si>
  <si>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</si>
  <si>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</si>
  <si>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</si>
  <si>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</si>
  <si>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</si>
  <si>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</si>
  <si>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</si>
  <si>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</si>
  <si>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</si>
  <si>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</si>
  <si>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</si>
  <si>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</si>
  <si>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</si>
  <si>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529</t>
  </si>
  <si>
    <t>530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</si>
  <si>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</si>
  <si>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</si>
  <si>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</si>
  <si>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</si>
  <si>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</si>
  <si>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</si>
  <si>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</si>
  <si>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</si>
  <si>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</si>
  <si>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504/1</t>
  </si>
  <si>
    <t>Pööning/Katusealune</t>
  </si>
  <si>
    <t>541</t>
  </si>
  <si>
    <t>OSA O - 5. KORRUS KOKKU</t>
  </si>
  <si>
    <r>
      <rPr>
        <b/>
        <sz val="10"/>
        <color theme="1"/>
        <rFont val="Calibri"/>
        <family val="2"/>
        <scheme val="minor"/>
      </rPr>
      <t>OSA A</t>
    </r>
    <r>
      <rPr>
        <sz val="10"/>
        <color theme="1"/>
        <rFont val="Calibri"/>
        <family val="2"/>
        <scheme val="minor"/>
      </rPr>
      <t xml:space="preserve"> - 5 KORRUS</t>
    </r>
  </si>
  <si>
    <t>A.501</t>
  </si>
  <si>
    <t>A.502</t>
  </si>
  <si>
    <t>A.503</t>
  </si>
  <si>
    <t>A.504</t>
  </si>
  <si>
    <t>A.505</t>
  </si>
  <si>
    <t>A.506</t>
  </si>
  <si>
    <t>A.507</t>
  </si>
  <si>
    <t>A.507/1</t>
  </si>
  <si>
    <t>A.507/2</t>
  </si>
  <si>
    <t>A.508</t>
  </si>
  <si>
    <t>A.508/1</t>
  </si>
  <si>
    <t>A.508/2</t>
  </si>
  <si>
    <t>A.509</t>
  </si>
  <si>
    <t>A.510</t>
  </si>
  <si>
    <t>A.511</t>
  </si>
  <si>
    <t>A.512</t>
  </si>
  <si>
    <t>A.513</t>
  </si>
  <si>
    <t>A.514</t>
  </si>
  <si>
    <t>A.515</t>
  </si>
  <si>
    <t>A.516</t>
  </si>
  <si>
    <t>A.517</t>
  </si>
  <si>
    <t>A.518</t>
  </si>
  <si>
    <t>A.519</t>
  </si>
  <si>
    <t>OSA A - 5 KORRUS  KOKKU</t>
  </si>
  <si>
    <r>
      <rPr>
        <b/>
        <sz val="10"/>
        <color theme="1"/>
        <rFont val="Calibri"/>
        <family val="2"/>
        <scheme val="minor"/>
      </rPr>
      <t>OSA B</t>
    </r>
    <r>
      <rPr>
        <sz val="10"/>
        <color theme="1"/>
        <rFont val="Calibri"/>
        <family val="2"/>
        <scheme val="minor"/>
      </rPr>
      <t xml:space="preserve"> - 5 KORRUS</t>
    </r>
  </si>
  <si>
    <t>B.520</t>
  </si>
  <si>
    <t>OSA B - 5 KORRUS KOKKU</t>
  </si>
  <si>
    <t>6 KORRUS</t>
  </si>
  <si>
    <t>601</t>
  </si>
  <si>
    <t>602</t>
  </si>
  <si>
    <t>603</t>
  </si>
  <si>
    <t>604</t>
  </si>
  <si>
    <t>605</t>
  </si>
  <si>
    <t>6 KORRUS KOKKU</t>
  </si>
  <si>
    <t>Ruumi nr.</t>
  </si>
  <si>
    <t>1. korrus</t>
  </si>
  <si>
    <t>104</t>
  </si>
  <si>
    <t>C106</t>
  </si>
  <si>
    <t>C107</t>
  </si>
  <si>
    <t>C108</t>
  </si>
  <si>
    <t>C109</t>
  </si>
  <si>
    <t>C110</t>
  </si>
  <si>
    <t>C116</t>
  </si>
  <si>
    <t>C.133</t>
  </si>
  <si>
    <t>C.134</t>
  </si>
  <si>
    <t xml:space="preserve"> 1. korrus KOKKU</t>
  </si>
  <si>
    <t>2. korrus</t>
  </si>
  <si>
    <t>204</t>
  </si>
  <si>
    <t>223</t>
  </si>
  <si>
    <t>(109.7+1.3)</t>
  </si>
  <si>
    <t>C.228</t>
  </si>
  <si>
    <t>C.229</t>
  </si>
  <si>
    <t>2. korrus KOKKU</t>
  </si>
  <si>
    <t>3. korrus</t>
  </si>
  <si>
    <t>(13.9+1.3)</t>
  </si>
  <si>
    <t>C.326</t>
  </si>
  <si>
    <t>C.327</t>
  </si>
  <si>
    <t>3. korrus KOKKU</t>
  </si>
  <si>
    <t>4. korrus</t>
  </si>
  <si>
    <t>422</t>
  </si>
  <si>
    <t>(91.9+1.3)</t>
  </si>
  <si>
    <t>C.435</t>
  </si>
  <si>
    <t>C.436</t>
  </si>
  <si>
    <t>4. korrus KOKKU</t>
  </si>
  <si>
    <t>5. korrus</t>
  </si>
  <si>
    <t>(97.4+1.3)</t>
  </si>
  <si>
    <t>525</t>
  </si>
  <si>
    <t>526</t>
  </si>
  <si>
    <t>C.527</t>
  </si>
  <si>
    <t>C.528</t>
  </si>
  <si>
    <t>5. korrus KOKKU</t>
  </si>
  <si>
    <t>6. korrus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</si>
  <si>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</si>
  <si>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</si>
  <si>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</si>
  <si>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</si>
  <si>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</si>
  <si>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</si>
  <si>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</si>
  <si>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</si>
  <si>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</si>
  <si>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</si>
  <si>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</si>
  <si>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</si>
  <si>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</si>
  <si>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</si>
  <si>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</si>
  <si>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C.624</t>
  </si>
  <si>
    <t>C.625</t>
  </si>
  <si>
    <t>6. korrus KOKKU</t>
  </si>
  <si>
    <t>7. korrus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</si>
  <si>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</si>
  <si>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</si>
  <si>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</si>
  <si>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</si>
  <si>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</si>
  <si>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</si>
  <si>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</si>
  <si>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</si>
  <si>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</si>
  <si>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</si>
  <si>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</si>
  <si>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</si>
  <si>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</si>
  <si>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</si>
  <si>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</si>
  <si>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</si>
  <si>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</si>
  <si>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</si>
  <si>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</si>
  <si>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</si>
  <si>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(107.6+1.3)</t>
  </si>
  <si>
    <t>Rõdu</t>
  </si>
  <si>
    <t>725</t>
  </si>
  <si>
    <t>726</t>
  </si>
  <si>
    <t>C.727</t>
  </si>
  <si>
    <t>C.728</t>
  </si>
  <si>
    <t>7. korrus KOKKU</t>
  </si>
  <si>
    <t>8. korrus</t>
  </si>
  <si>
    <t>801</t>
  </si>
  <si>
    <t>802</t>
  </si>
  <si>
    <t>Katlaruum</t>
  </si>
  <si>
    <t>803</t>
  </si>
  <si>
    <t>804</t>
  </si>
  <si>
    <t>8. korrus KOKKU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</si>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</sst>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4" fillId="0" borderId="0" xfId="0" applyFont="1"/>
    <xf numFmtId="1" fontId="3" fillId="0" borderId="0" xfId="0" applyNumberFormat="1" applyFont="1"/>
    <xf numFmtId="0" fontId="3" fillId="0" borderId="1" xfId="0" applyFont="1" applyBorder="1"/>
    <xf numFmtId="0" fontId="4" fillId="2" borderId="0" xfId="0" applyFont="1" applyFill="1"/>
    <xf numFmtId="49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left"/>
    </xf>
    <xf numFmtId="1" fontId="4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/>
    <xf numFmtId="0" fontId="4" fillId="3" borderId="0" xfId="0" applyFont="1" applyFill="1"/>
    <xf numFmtId="49" fontId="4" fillId="3" borderId="1" xfId="0" applyNumberFormat="1" applyFont="1" applyFill="1" applyBorder="1"/>
    <xf numFmtId="49" fontId="3" fillId="3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49" fontId="4" fillId="4" borderId="0" xfId="0" applyNumberFormat="1" applyFont="1" applyFill="1"/>
    <xf numFmtId="49" fontId="3" fillId="4" borderId="1" xfId="0" applyNumberFormat="1" applyFont="1" applyFill="1" applyBorder="1"/>
    <xf numFmtId="49" fontId="4" fillId="4" borderId="1" xfId="0" applyNumberFormat="1" applyFont="1" applyFill="1" applyBorder="1"/>
    <xf numFmtId="1" fontId="4" fillId="4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" fontId="4" fillId="2" borderId="1" xfId="0" applyNumberFormat="1" applyFont="1" applyFill="1" applyBorder="1"/>
    <xf numFmtId="0" fontId="3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left"/>
    </xf>
    <xf numFmtId="49" fontId="4" fillId="5" borderId="0" xfId="0" applyNumberFormat="1" applyFont="1" applyFill="1"/>
    <xf numFmtId="49" fontId="3" fillId="5" borderId="1" xfId="0" applyNumberFormat="1" applyFont="1" applyFill="1" applyBorder="1"/>
    <xf numFmtId="49" fontId="4" fillId="5" borderId="1" xfId="0" applyNumberFormat="1" applyFont="1" applyFill="1" applyBorder="1"/>
    <xf numFmtId="0" fontId="4" fillId="5" borderId="1" xfId="0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right" vertical="center"/>
    </xf>
    <xf numFmtId="49" fontId="5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49" fontId="8" fillId="2" borderId="1" xfId="0" applyNumberFormat="1" applyFont="1" applyFill="1" applyBorder="1"/>
    <xf numFmtId="164" fontId="8" fillId="2" borderId="1" xfId="0" applyNumberFormat="1" applyFont="1" applyFill="1" applyBorder="1" applyAlignment="1">
      <alignment horizontal="left"/>
    </xf>
    <xf numFmtId="0" fontId="4" fillId="4" borderId="0" xfId="0" applyFont="1" applyFill="1"/>
    <xf numFmtId="164" fontId="4" fillId="2" borderId="1" xfId="0" applyNumberFormat="1" applyFont="1" applyFill="1" applyBorder="1" applyAlignment="1">
      <alignment horizontal="left"/>
    </xf>
    <xf numFmtId="49" fontId="3" fillId="3" borderId="0" xfId="0" applyNumberFormat="1" applyFont="1" applyFill="1"/>
    <xf numFmtId="49" fontId="3" fillId="4" borderId="0" xfId="0" applyNumberFormat="1" applyFont="1" applyFill="1"/>
    <xf numFmtId="1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1" fontId="4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/>
    <xf numFmtId="164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1" fillId="3" borderId="1" xfId="0" applyNumberFormat="1" applyFont="1" applyFill="1" applyBorder="1"/>
    <xf numFmtId="164" fontId="3" fillId="5" borderId="1" xfId="0" applyNumberFormat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6" borderId="0" xfId="0" applyFont="1" applyFill="1"/>
    <xf numFmtId="164" fontId="3" fillId="0" borderId="0" xfId="0" applyNumberFormat="1" applyFont="1"/>
    <xf numFmtId="49" fontId="4" fillId="6" borderId="1" xfId="0" applyNumberFormat="1" applyFont="1" applyFill="1" applyBorder="1"/>
    <xf numFmtId="164" fontId="4" fillId="6" borderId="1" xfId="0" applyNumberFormat="1" applyFont="1" applyFill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" fontId="3" fillId="0" borderId="1" xfId="0" applyNumberFormat="1" applyFont="1" applyBorder="1"/>
    <xf numFmtId="49" fontId="3" fillId="0" borderId="0" xfId="0" applyNumberFormat="1" applyFont="1"/>
    <xf numFmtId="1" fontId="3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7" borderId="0" xfId="0" applyFont="1" applyFill="1"/>
    <xf numFmtId="49" fontId="3" fillId="7" borderId="1" xfId="0" applyNumberFormat="1" applyFont="1" applyFill="1" applyBorder="1"/>
    <xf numFmtId="0" fontId="3" fillId="7" borderId="1" xfId="0" quotePrefix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49" fontId="4" fillId="7" borderId="1" xfId="0" applyNumberFormat="1" applyFont="1" applyFill="1" applyBorder="1"/>
    <xf numFmtId="164" fontId="4" fillId="7" borderId="1" xfId="0" applyNumberFormat="1" applyFont="1" applyFill="1" applyBorder="1" applyAlignment="1">
      <alignment horizontal="left"/>
    </xf>
    <xf numFmtId="49" fontId="3" fillId="6" borderId="1" xfId="0" applyNumberFormat="1" applyFont="1" applyFill="1" applyBorder="1"/>
    <xf numFmtId="164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4" fillId="8" borderId="0" xfId="0" applyFont="1" applyFill="1"/>
    <xf numFmtId="49" fontId="3" fillId="8" borderId="1" xfId="0" applyNumberFormat="1" applyFont="1" applyFill="1" applyBorder="1"/>
    <xf numFmtId="164" fontId="3" fillId="8" borderId="2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49" fontId="4" fillId="8" borderId="1" xfId="0" applyNumberFormat="1" applyFont="1" applyFill="1" applyBorder="1"/>
    <xf numFmtId="164" fontId="4" fillId="8" borderId="1" xfId="0" applyNumberFormat="1" applyFont="1" applyFill="1" applyBorder="1" applyAlignment="1">
      <alignment horizontal="center"/>
    </xf>
    <xf numFmtId="0" fontId="4" fillId="5" borderId="0" xfId="0" applyFont="1" applyFill="1"/>
    <xf numFmtId="164" fontId="4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0" fontId="4" fillId="9" borderId="0" xfId="0" applyFont="1" applyFill="1"/>
    <xf numFmtId="49" fontId="3" fillId="9" borderId="1" xfId="0" applyNumberFormat="1" applyFont="1" applyFill="1" applyBorder="1"/>
    <xf numFmtId="164" fontId="3" fillId="9" borderId="1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49" fontId="4" fillId="9" borderId="1" xfId="0" applyNumberFormat="1" applyFont="1" applyFill="1" applyBorder="1"/>
    <xf numFmtId="1" fontId="4" fillId="9" borderId="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0" fillId="0" borderId="0" xfId="0" applyNumberFormat="1" applyAlignment="1">
      <alignment horizontal="center"/>
    </xf>
    <xf numFmtId="0" fontId="1" fillId="10" borderId="1" xfId="0" applyFont="1" applyFill="1" applyBorder="1"/>
    <xf numFmtId="49" fontId="0" fillId="10" borderId="4" xfId="0" applyNumberFormat="1" applyFill="1" applyBorder="1"/>
    <xf numFmtId="49" fontId="0" fillId="10" borderId="1" xfId="0" applyNumberFormat="1" applyFill="1" applyBorder="1"/>
    <xf numFmtId="164" fontId="0" fillId="10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49" fontId="4" fillId="10" borderId="1" xfId="0" applyNumberFormat="1" applyFont="1" applyFill="1" applyBorder="1"/>
    <xf numFmtId="49" fontId="0" fillId="10" borderId="5" xfId="0" applyNumberFormat="1" applyFill="1" applyBorder="1"/>
    <xf numFmtId="49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10" fillId="4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4" fillId="11" borderId="0" xfId="0" applyFont="1" applyFill="1"/>
    <xf numFmtId="49" fontId="3" fillId="11" borderId="1" xfId="0" applyNumberFormat="1" applyFont="1" applyFill="1" applyBorder="1"/>
    <xf numFmtId="164" fontId="3" fillId="11" borderId="1" xfId="0" applyNumberFormat="1" applyFont="1" applyFill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49" fontId="4" fillId="11" borderId="1" xfId="0" applyNumberFormat="1" applyFont="1" applyFill="1" applyBorder="1"/>
    <xf numFmtId="164" fontId="4" fillId="11" borderId="1" xfId="0" applyNumberFormat="1" applyFont="1" applyFill="1" applyBorder="1" applyAlignment="1">
      <alignment horizontal="left"/>
    </xf>
    <xf numFmtId="164" fontId="5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49" fontId="10" fillId="2" borderId="0" xfId="0" applyNumberFormat="1" applyFont="1" applyFill="1"/>
    <xf numFmtId="16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</xdr:colOff>
      <xdr:row>2</xdr:row>
      <xdr:rowOff>22860</xdr:rowOff>
    </xdr:from>
    <xdr:to>
      <xdr:col>1</xdr:col>
      <xdr:colOff>549909</xdr:colOff>
      <xdr:row>3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187AB2-B745-4D38-BA59-9D0CAA6A9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346710"/>
          <a:ext cx="538479" cy="68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731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17.5703125" style="1" bestFit="1" customWidth="1"/>
    <col min="2" max="2" width="18.85546875" style="1" bestFit="1" customWidth="1"/>
    <col min="3" max="3" width="20.7109375" style="1" customWidth="1"/>
    <col min="4" max="4" width="11.7109375" style="41" bestFit="1" customWidth="1"/>
    <col min="5" max="5" width="9.7109375" style="41" customWidth="1"/>
    <col min="6" max="6" width="13.42578125" style="1" customWidth="1"/>
    <col min="7" max="7" width="23.7109375" style="1" bestFit="1" customWidth="1"/>
    <col min="8" max="8" width="12" style="1" bestFit="1" customWidth="1"/>
    <col min="9" max="9" width="12.28515625" style="1" customWidth="1"/>
    <col min="10" max="10" width="10.140625" style="1" customWidth="1"/>
    <col min="11" max="11" width="3.140625" style="1" customWidth="1"/>
    <col min="12" max="12" width="17.42578125" style="1" bestFit="1" customWidth="1"/>
    <col min="13" max="13" width="13.85546875" style="1" customWidth="1"/>
    <col min="14" max="14" width="10.140625" style="1" bestFit="1" customWidth="1"/>
    <col min="15" max="16384" width="8.85546875" style="1"/>
  </cols>
  <sheetData>
    <row r="1" spans="1:22" x14ac:dyDescent="0.2">
      <c r="L1" s="2" t="s">
        <v>0</v>
      </c>
      <c r="M1" s="3">
        <f>H3+'C korpus'!H1</f>
        <v>20968.320000000007</v>
      </c>
      <c r="N1" s="6" t="s">
        <v>1</v>
      </c>
      <c r="O1" s="57">
        <f>J3+'C korpus'!J1</f>
        <v>18708.020000000011</v>
      </c>
    </row>
    <row r="2" spans="1:22" x14ac:dyDescent="0.2">
      <c r="B2" s="4"/>
      <c r="C2" s="4"/>
      <c r="L2" s="2" t="s">
        <v>2</v>
      </c>
      <c r="M2" s="3">
        <f>M1+garaaž!H1</f>
        <v>21207.920000000006</v>
      </c>
      <c r="N2" s="6" t="s">
        <v>1</v>
      </c>
      <c r="O2" s="57">
        <f>O1+garaaž!J1</f>
        <v>18937.62000000001</v>
      </c>
    </row>
    <row r="3" spans="1:22" ht="53.45" customHeight="1" x14ac:dyDescent="0.2">
      <c r="A3" s="40" t="s">
        <v>3</v>
      </c>
      <c r="B3" s="29" t="s">
        <v>4</v>
      </c>
      <c r="C3" s="72" t="s">
        <v>5</v>
      </c>
      <c r="D3" s="10" t="s">
        <v>6</v>
      </c>
      <c r="E3" s="38" t="s">
        <v>7</v>
      </c>
      <c r="F3" s="10" t="s">
        <v>8</v>
      </c>
      <c r="G3" s="10" t="s">
        <v>9</v>
      </c>
      <c r="H3" s="58">
        <f>SUM(D4:D731)</f>
        <v>17388.420000000006</v>
      </c>
      <c r="I3" s="59" t="s">
        <v>1</v>
      </c>
      <c r="J3" s="58">
        <f>SUM(F4:F726)</f>
        <v>15298.820000000009</v>
      </c>
    </row>
    <row r="4" spans="1:22" x14ac:dyDescent="0.2">
      <c r="A4" s="39" t="s">
        <v>10</v>
      </c>
      <c r="B4" s="11" t="s">
        <v>11</v>
      </c>
      <c r="C4" s="11" t="s">
        <v>12</v>
      </c>
      <c r="D4" s="62">
        <v>35.700000000000003</v>
      </c>
      <c r="E4" s="51">
        <v>0</v>
      </c>
      <c r="F4" s="42">
        <f>E4*D4</f>
        <v>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x14ac:dyDescent="0.2">
      <c r="A5" s="39" t="s">
        <v>10</v>
      </c>
      <c r="B5" s="11" t="s">
        <v>13</v>
      </c>
      <c r="C5" s="11" t="s">
        <v>14</v>
      </c>
      <c r="D5" s="42">
        <v>20</v>
      </c>
      <c r="E5" s="51">
        <v>1</v>
      </c>
      <c r="F5" s="42">
        <f t="shared" ref="F5:F69" si="0">E5*D5</f>
        <v>20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">
      <c r="A6" s="39" t="s">
        <v>10</v>
      </c>
      <c r="B6" s="11" t="s">
        <v>15</v>
      </c>
      <c r="C6" s="11" t="s">
        <v>16</v>
      </c>
      <c r="D6" s="42">
        <v>5.8</v>
      </c>
      <c r="E6" s="51">
        <v>1</v>
      </c>
      <c r="F6" s="42">
        <f t="shared" si="0"/>
        <v>5.8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">
      <c r="A7" s="39" t="s">
        <v>10</v>
      </c>
      <c r="B7" s="11" t="s">
        <v>17</v>
      </c>
      <c r="C7" s="11" t="s">
        <v>18</v>
      </c>
      <c r="D7" s="42">
        <v>1.9</v>
      </c>
      <c r="E7" s="51">
        <v>1</v>
      </c>
      <c r="F7" s="42">
        <f t="shared" si="0"/>
        <v>1.9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x14ac:dyDescent="0.2">
      <c r="A8" s="39" t="s">
        <v>10</v>
      </c>
      <c r="B8" s="11" t="s">
        <v>19</v>
      </c>
      <c r="C8" s="11" t="s">
        <v>18</v>
      </c>
      <c r="D8" s="42">
        <v>2.5</v>
      </c>
      <c r="E8" s="51">
        <v>1</v>
      </c>
      <c r="F8" s="42">
        <f t="shared" si="0"/>
        <v>2.5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">
      <c r="A9" s="39" t="s">
        <v>10</v>
      </c>
      <c r="B9" s="11" t="s">
        <v>20</v>
      </c>
      <c r="C9" s="11" t="s">
        <v>21</v>
      </c>
      <c r="D9" s="42">
        <v>37.6</v>
      </c>
      <c r="E9" s="51">
        <v>1</v>
      </c>
      <c r="F9" s="42">
        <f t="shared" si="0"/>
        <v>37.6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x14ac:dyDescent="0.2">
      <c r="A10" s="39" t="s">
        <v>10</v>
      </c>
      <c r="B10" s="11" t="s">
        <v>22</v>
      </c>
      <c r="C10" s="11" t="s">
        <v>14</v>
      </c>
      <c r="D10" s="42">
        <v>44.9</v>
      </c>
      <c r="E10" s="51">
        <v>1</v>
      </c>
      <c r="F10" s="42">
        <f t="shared" si="0"/>
        <v>44.9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x14ac:dyDescent="0.2">
      <c r="A11" s="39" t="s">
        <v>10</v>
      </c>
      <c r="B11" s="11" t="s">
        <v>23</v>
      </c>
      <c r="C11" s="11" t="s">
        <v>14</v>
      </c>
      <c r="D11" s="42">
        <v>8.6</v>
      </c>
      <c r="E11" s="51">
        <v>1</v>
      </c>
      <c r="F11" s="42">
        <f t="shared" si="0"/>
        <v>8.6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">
      <c r="A12" s="39" t="s">
        <v>10</v>
      </c>
      <c r="B12" s="11" t="s">
        <v>24</v>
      </c>
      <c r="C12" s="11" t="s">
        <v>21</v>
      </c>
      <c r="D12" s="42">
        <v>32.799999999999997</v>
      </c>
      <c r="E12" s="51">
        <v>1</v>
      </c>
      <c r="F12" s="42">
        <f t="shared" si="0"/>
        <v>32.799999999999997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">
      <c r="A13" s="39" t="s">
        <v>10</v>
      </c>
      <c r="B13" s="11" t="s">
        <v>25</v>
      </c>
      <c r="C13" s="11" t="s">
        <v>26</v>
      </c>
      <c r="D13" s="42">
        <v>48.4</v>
      </c>
      <c r="E13" s="51">
        <v>1</v>
      </c>
      <c r="F13" s="42">
        <f t="shared" si="0"/>
        <v>48.4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">
      <c r="A14" s="39" t="s">
        <v>10</v>
      </c>
      <c r="B14" s="11" t="s">
        <v>27</v>
      </c>
      <c r="C14" s="11" t="s">
        <v>28</v>
      </c>
      <c r="D14" s="42">
        <v>8.8000000000000007</v>
      </c>
      <c r="E14" s="51">
        <v>1</v>
      </c>
      <c r="F14" s="42">
        <f t="shared" si="0"/>
        <v>8.8000000000000007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">
      <c r="A15" s="39" t="s">
        <v>10</v>
      </c>
      <c r="B15" s="11" t="s">
        <v>29</v>
      </c>
      <c r="C15" s="11" t="s">
        <v>30</v>
      </c>
      <c r="D15" s="42">
        <v>322.10000000000002</v>
      </c>
      <c r="E15" s="51">
        <v>1</v>
      </c>
      <c r="F15" s="42">
        <f t="shared" si="0"/>
        <v>322.10000000000002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">
      <c r="A16" s="39" t="s">
        <v>10</v>
      </c>
      <c r="B16" s="11" t="s">
        <v>31</v>
      </c>
      <c r="C16" s="11" t="s">
        <v>28</v>
      </c>
      <c r="D16" s="42">
        <v>12.9</v>
      </c>
      <c r="E16" s="51">
        <v>1</v>
      </c>
      <c r="F16" s="42">
        <f t="shared" si="0"/>
        <v>12.9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">
      <c r="A17" s="39" t="s">
        <v>10</v>
      </c>
      <c r="B17" s="11" t="s">
        <v>32</v>
      </c>
      <c r="C17" s="11" t="s">
        <v>21</v>
      </c>
      <c r="D17" s="42">
        <v>28.8</v>
      </c>
      <c r="E17" s="51">
        <v>1</v>
      </c>
      <c r="F17" s="42">
        <f t="shared" si="0"/>
        <v>28.8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">
      <c r="A18" s="39" t="s">
        <v>10</v>
      </c>
      <c r="B18" s="11" t="s">
        <v>33</v>
      </c>
      <c r="C18" s="11" t="s">
        <v>28</v>
      </c>
      <c r="D18" s="42">
        <v>48.8</v>
      </c>
      <c r="E18" s="51">
        <v>1</v>
      </c>
      <c r="F18" s="42">
        <f t="shared" si="0"/>
        <v>48.8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">
      <c r="A19" s="39" t="s">
        <v>10</v>
      </c>
      <c r="B19" s="11" t="s">
        <v>34</v>
      </c>
      <c r="C19" s="11" t="s">
        <v>28</v>
      </c>
      <c r="D19" s="42">
        <v>51.2</v>
      </c>
      <c r="E19" s="51">
        <v>1</v>
      </c>
      <c r="F19" s="42">
        <f t="shared" si="0"/>
        <v>51.2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">
      <c r="A20" s="39" t="s">
        <v>10</v>
      </c>
      <c r="B20" s="11" t="s">
        <v>35</v>
      </c>
      <c r="C20" s="11" t="s">
        <v>28</v>
      </c>
      <c r="D20" s="42">
        <v>4.0999999999999996</v>
      </c>
      <c r="E20" s="51">
        <v>1</v>
      </c>
      <c r="F20" s="42">
        <f t="shared" si="0"/>
        <v>4.0999999999999996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">
      <c r="A21" s="39" t="s">
        <v>10</v>
      </c>
      <c r="B21" s="11" t="s">
        <v>36</v>
      </c>
      <c r="C21" s="11" t="s">
        <v>14</v>
      </c>
      <c r="D21" s="42">
        <v>17.399999999999999</v>
      </c>
      <c r="E21" s="51">
        <v>1</v>
      </c>
      <c r="F21" s="42">
        <f t="shared" si="0"/>
        <v>17.399999999999999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">
      <c r="A22" s="39" t="s">
        <v>10</v>
      </c>
      <c r="B22" s="11" t="s">
        <v>37</v>
      </c>
      <c r="C22" s="11" t="s">
        <v>14</v>
      </c>
      <c r="D22" s="42">
        <v>17.100000000000001</v>
      </c>
      <c r="E22" s="51">
        <v>1</v>
      </c>
      <c r="F22" s="42">
        <f t="shared" si="0"/>
        <v>17.100000000000001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2">
      <c r="A23" s="39" t="s">
        <v>10</v>
      </c>
      <c r="B23" s="11" t="s">
        <v>38</v>
      </c>
      <c r="C23" s="11" t="s">
        <v>28</v>
      </c>
      <c r="D23" s="42">
        <v>18.2</v>
      </c>
      <c r="E23" s="51">
        <v>1</v>
      </c>
      <c r="F23" s="42">
        <f t="shared" si="0"/>
        <v>18.2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">
      <c r="A24" s="39" t="s">
        <v>10</v>
      </c>
      <c r="B24" s="11" t="s">
        <v>39</v>
      </c>
      <c r="C24" s="11" t="s">
        <v>40</v>
      </c>
      <c r="D24" s="42">
        <v>30.4</v>
      </c>
      <c r="E24" s="51">
        <v>0</v>
      </c>
      <c r="F24" s="42">
        <f t="shared" si="0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x14ac:dyDescent="0.2">
      <c r="A25" s="39" t="s">
        <v>10</v>
      </c>
      <c r="B25" s="11" t="s">
        <v>41</v>
      </c>
      <c r="C25" s="11" t="s">
        <v>42</v>
      </c>
      <c r="D25" s="42">
        <v>157.30000000000001</v>
      </c>
      <c r="E25" s="51">
        <v>1</v>
      </c>
      <c r="F25" s="42">
        <f t="shared" si="0"/>
        <v>157.30000000000001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2">
      <c r="A26" s="39" t="s">
        <v>10</v>
      </c>
      <c r="B26" s="11" t="s">
        <v>43</v>
      </c>
      <c r="C26" s="11" t="s">
        <v>44</v>
      </c>
      <c r="D26" s="42">
        <v>3.2</v>
      </c>
      <c r="E26" s="51">
        <v>1</v>
      </c>
      <c r="F26" s="42">
        <f t="shared" si="0"/>
        <v>3.2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2">
      <c r="A27" s="39" t="s">
        <v>10</v>
      </c>
      <c r="B27" s="11" t="s">
        <v>45</v>
      </c>
      <c r="C27" s="11" t="s">
        <v>44</v>
      </c>
      <c r="D27" s="42">
        <v>3.1</v>
      </c>
      <c r="E27" s="51">
        <v>1</v>
      </c>
      <c r="F27" s="42">
        <f t="shared" si="0"/>
        <v>3.1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">
      <c r="A28" s="39" t="s">
        <v>10</v>
      </c>
      <c r="B28" s="11" t="s">
        <v>46</v>
      </c>
      <c r="C28" s="11" t="s">
        <v>44</v>
      </c>
      <c r="D28" s="42">
        <v>3.4</v>
      </c>
      <c r="E28" s="51">
        <v>1</v>
      </c>
      <c r="F28" s="42">
        <f t="shared" si="0"/>
        <v>3.4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">
      <c r="A29" s="39" t="s">
        <v>10</v>
      </c>
      <c r="B29" s="11" t="s">
        <v>47</v>
      </c>
      <c r="C29" s="11" t="s">
        <v>44</v>
      </c>
      <c r="D29" s="42">
        <v>3.3</v>
      </c>
      <c r="E29" s="51">
        <v>1</v>
      </c>
      <c r="F29" s="42">
        <f t="shared" si="0"/>
        <v>3.3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">
      <c r="A30" s="39" t="s">
        <v>10</v>
      </c>
      <c r="B30" s="11" t="s">
        <v>48</v>
      </c>
      <c r="C30" s="11" t="s">
        <v>44</v>
      </c>
      <c r="D30" s="42">
        <v>4</v>
      </c>
      <c r="E30" s="51">
        <v>1</v>
      </c>
      <c r="F30" s="42">
        <f t="shared" si="0"/>
        <v>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">
      <c r="A31" s="39" t="s">
        <v>10</v>
      </c>
      <c r="B31" s="11" t="s">
        <v>49</v>
      </c>
      <c r="C31" s="11" t="s">
        <v>18</v>
      </c>
      <c r="D31" s="42">
        <v>4</v>
      </c>
      <c r="E31" s="51">
        <v>1</v>
      </c>
      <c r="F31" s="42">
        <f t="shared" si="0"/>
        <v>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2">
      <c r="A32" s="39" t="s">
        <v>10</v>
      </c>
      <c r="B32" s="11" t="s">
        <v>50</v>
      </c>
      <c r="C32" s="11" t="s">
        <v>18</v>
      </c>
      <c r="D32" s="42">
        <v>1.9</v>
      </c>
      <c r="E32" s="51">
        <v>1</v>
      </c>
      <c r="F32" s="42">
        <f t="shared" si="0"/>
        <v>1.9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">
      <c r="A33" s="39" t="s">
        <v>10</v>
      </c>
      <c r="B33" s="11" t="s">
        <v>51</v>
      </c>
      <c r="C33" s="11" t="s">
        <v>18</v>
      </c>
      <c r="D33" s="42">
        <v>1.4</v>
      </c>
      <c r="E33" s="51">
        <v>1</v>
      </c>
      <c r="F33" s="42">
        <f t="shared" si="0"/>
        <v>1.4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">
      <c r="A34" s="39" t="s">
        <v>10</v>
      </c>
      <c r="B34" s="11" t="s">
        <v>52</v>
      </c>
      <c r="C34" s="11" t="s">
        <v>21</v>
      </c>
      <c r="D34" s="42">
        <v>6.3</v>
      </c>
      <c r="E34" s="51">
        <v>1</v>
      </c>
      <c r="F34" s="42">
        <f t="shared" si="0"/>
        <v>6.3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">
      <c r="A35" s="39" t="s">
        <v>10</v>
      </c>
      <c r="B35" s="11" t="s">
        <v>53</v>
      </c>
      <c r="C35" s="11" t="s">
        <v>44</v>
      </c>
      <c r="D35" s="42">
        <v>28.2</v>
      </c>
      <c r="E35" s="51">
        <v>1</v>
      </c>
      <c r="F35" s="42">
        <f t="shared" si="0"/>
        <v>28.2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">
      <c r="A36" s="39" t="s">
        <v>10</v>
      </c>
      <c r="B36" s="11" t="s">
        <v>54</v>
      </c>
      <c r="C36" s="11" t="s">
        <v>44</v>
      </c>
      <c r="D36" s="42">
        <v>25.9</v>
      </c>
      <c r="E36" s="51">
        <v>1</v>
      </c>
      <c r="F36" s="42">
        <f t="shared" si="0"/>
        <v>25.9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">
      <c r="A37" s="39" t="s">
        <v>10</v>
      </c>
      <c r="B37" s="11" t="s">
        <v>55</v>
      </c>
      <c r="C37" s="11" t="s">
        <v>56</v>
      </c>
      <c r="D37" s="42">
        <v>11.6</v>
      </c>
      <c r="E37" s="51">
        <v>1</v>
      </c>
      <c r="F37" s="42">
        <f t="shared" si="0"/>
        <v>11.6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">
      <c r="A38" s="39" t="s">
        <v>10</v>
      </c>
      <c r="B38" s="11" t="s">
        <v>57</v>
      </c>
      <c r="C38" s="11" t="s">
        <v>56</v>
      </c>
      <c r="D38" s="42">
        <v>11.8</v>
      </c>
      <c r="E38" s="51">
        <v>1</v>
      </c>
      <c r="F38" s="42">
        <f t="shared" si="0"/>
        <v>11.8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">
      <c r="A39" s="39" t="s">
        <v>10</v>
      </c>
      <c r="B39" s="11" t="s">
        <v>58</v>
      </c>
      <c r="C39" s="11" t="s">
        <v>59</v>
      </c>
      <c r="D39" s="42">
        <v>5.8</v>
      </c>
      <c r="E39" s="51">
        <v>1</v>
      </c>
      <c r="F39" s="42">
        <f t="shared" si="0"/>
        <v>5.8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">
      <c r="A40" s="39" t="s">
        <v>10</v>
      </c>
      <c r="B40" s="11" t="s">
        <v>60</v>
      </c>
      <c r="C40" s="11" t="s">
        <v>59</v>
      </c>
      <c r="D40" s="42">
        <v>5.8</v>
      </c>
      <c r="E40" s="51">
        <v>1</v>
      </c>
      <c r="F40" s="42">
        <f t="shared" si="0"/>
        <v>5.8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">
      <c r="A41" s="39" t="s">
        <v>10</v>
      </c>
      <c r="B41" s="11" t="s">
        <v>61</v>
      </c>
      <c r="C41" s="11" t="s">
        <v>56</v>
      </c>
      <c r="D41" s="42">
        <v>35.4</v>
      </c>
      <c r="E41" s="51">
        <v>1</v>
      </c>
      <c r="F41" s="42">
        <f t="shared" si="0"/>
        <v>35.4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">
      <c r="A42" s="39" t="s">
        <v>10</v>
      </c>
      <c r="B42" s="11" t="s">
        <v>62</v>
      </c>
      <c r="C42" s="11" t="s">
        <v>56</v>
      </c>
      <c r="D42" s="42">
        <v>39.200000000000003</v>
      </c>
      <c r="E42" s="51">
        <v>1</v>
      </c>
      <c r="F42" s="42">
        <f t="shared" si="0"/>
        <v>39.200000000000003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">
      <c r="A43" s="39" t="s">
        <v>10</v>
      </c>
      <c r="B43" s="11" t="s">
        <v>63</v>
      </c>
      <c r="C43" s="11" t="s">
        <v>59</v>
      </c>
      <c r="D43" s="42">
        <v>11.8</v>
      </c>
      <c r="E43" s="51">
        <v>1</v>
      </c>
      <c r="F43" s="42">
        <f t="shared" si="0"/>
        <v>11.8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s="39" t="s">
        <v>10</v>
      </c>
      <c r="B44" s="11" t="s">
        <v>64</v>
      </c>
      <c r="C44" s="11" t="s">
        <v>44</v>
      </c>
      <c r="D44" s="42">
        <v>14</v>
      </c>
      <c r="E44" s="51">
        <v>1</v>
      </c>
      <c r="F44" s="42">
        <f t="shared" si="0"/>
        <v>14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">
      <c r="A45" s="39" t="s">
        <v>10</v>
      </c>
      <c r="B45" s="11" t="s">
        <v>65</v>
      </c>
      <c r="C45" s="11" t="s">
        <v>44</v>
      </c>
      <c r="D45" s="42">
        <v>21.7</v>
      </c>
      <c r="E45" s="51">
        <v>1</v>
      </c>
      <c r="F45" s="42">
        <f t="shared" si="0"/>
        <v>21.7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">
      <c r="A46" s="39" t="s">
        <v>10</v>
      </c>
      <c r="B46" s="11" t="s">
        <v>66</v>
      </c>
      <c r="C46" s="11" t="s">
        <v>21</v>
      </c>
      <c r="D46" s="42">
        <v>25.7</v>
      </c>
      <c r="E46" s="51">
        <v>1</v>
      </c>
      <c r="F46" s="42">
        <f t="shared" si="0"/>
        <v>25.7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">
      <c r="A47" s="39" t="s">
        <v>10</v>
      </c>
      <c r="B47" s="11" t="s">
        <v>67</v>
      </c>
      <c r="C47" s="11" t="s">
        <v>21</v>
      </c>
      <c r="D47" s="42">
        <v>3.8</v>
      </c>
      <c r="E47" s="51">
        <v>1</v>
      </c>
      <c r="F47" s="42">
        <f t="shared" si="0"/>
        <v>3.8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">
      <c r="A48" s="39" t="s">
        <v>10</v>
      </c>
      <c r="B48" s="11" t="s">
        <v>68</v>
      </c>
      <c r="C48" s="11" t="s">
        <v>28</v>
      </c>
      <c r="D48" s="42">
        <v>4.5</v>
      </c>
      <c r="E48" s="51">
        <v>1</v>
      </c>
      <c r="F48" s="42">
        <f t="shared" si="0"/>
        <v>4.5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">
      <c r="A49" s="39" t="s">
        <v>10</v>
      </c>
      <c r="B49" s="11" t="s">
        <v>69</v>
      </c>
      <c r="C49" s="11" t="s">
        <v>21</v>
      </c>
      <c r="D49" s="42">
        <v>15.8</v>
      </c>
      <c r="E49" s="51">
        <v>1</v>
      </c>
      <c r="F49" s="42">
        <f t="shared" si="0"/>
        <v>15.8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">
      <c r="A50" s="39" t="s">
        <v>10</v>
      </c>
      <c r="B50" s="11" t="s">
        <v>70</v>
      </c>
      <c r="C50" s="11" t="s">
        <v>16</v>
      </c>
      <c r="D50" s="42">
        <v>4.7</v>
      </c>
      <c r="E50" s="51">
        <v>1</v>
      </c>
      <c r="F50" s="42">
        <f t="shared" si="0"/>
        <v>4.7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">
      <c r="A51" s="39" t="s">
        <v>10</v>
      </c>
      <c r="B51" s="11" t="s">
        <v>71</v>
      </c>
      <c r="C51" s="11" t="s">
        <v>72</v>
      </c>
      <c r="D51" s="42">
        <v>234</v>
      </c>
      <c r="E51" s="51">
        <v>1</v>
      </c>
      <c r="F51" s="42">
        <f t="shared" si="0"/>
        <v>234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x14ac:dyDescent="0.2">
      <c r="A52" s="39" t="s">
        <v>10</v>
      </c>
      <c r="B52" s="11" t="s">
        <v>73</v>
      </c>
      <c r="C52" s="11" t="s">
        <v>18</v>
      </c>
      <c r="D52" s="42">
        <v>3</v>
      </c>
      <c r="E52" s="51">
        <v>1</v>
      </c>
      <c r="F52" s="42">
        <f t="shared" si="0"/>
        <v>3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x14ac:dyDescent="0.2">
      <c r="A53" s="39" t="s">
        <v>10</v>
      </c>
      <c r="B53" s="11" t="s">
        <v>74</v>
      </c>
      <c r="C53" s="11" t="s">
        <v>18</v>
      </c>
      <c r="D53" s="42">
        <v>1</v>
      </c>
      <c r="E53" s="51">
        <v>1</v>
      </c>
      <c r="F53" s="42">
        <f t="shared" si="0"/>
        <v>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">
      <c r="A54" s="39" t="s">
        <v>10</v>
      </c>
      <c r="B54" s="11" t="s">
        <v>75</v>
      </c>
      <c r="C54" s="11" t="s">
        <v>18</v>
      </c>
      <c r="D54" s="42">
        <v>3.5</v>
      </c>
      <c r="E54" s="51">
        <v>1</v>
      </c>
      <c r="F54" s="42">
        <f t="shared" si="0"/>
        <v>3.5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2">
      <c r="A55" s="39" t="s">
        <v>10</v>
      </c>
      <c r="B55" s="11" t="s">
        <v>76</v>
      </c>
      <c r="C55" s="11" t="s">
        <v>18</v>
      </c>
      <c r="D55" s="42">
        <v>1.2</v>
      </c>
      <c r="E55" s="51">
        <v>1</v>
      </c>
      <c r="F55" s="42">
        <f t="shared" si="0"/>
        <v>1.2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2">
      <c r="A56" s="39" t="s">
        <v>10</v>
      </c>
      <c r="B56" s="11" t="s">
        <v>77</v>
      </c>
      <c r="C56" s="11" t="s">
        <v>72</v>
      </c>
      <c r="D56" s="42">
        <v>166.8</v>
      </c>
      <c r="E56" s="51">
        <v>1</v>
      </c>
      <c r="F56" s="42">
        <f t="shared" si="0"/>
        <v>166.8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2">
      <c r="A57" s="39" t="s">
        <v>10</v>
      </c>
      <c r="B57" s="11" t="s">
        <v>78</v>
      </c>
      <c r="C57" s="11" t="s">
        <v>21</v>
      </c>
      <c r="D57" s="42">
        <v>5.6</v>
      </c>
      <c r="E57" s="51">
        <v>1</v>
      </c>
      <c r="F57" s="42">
        <f t="shared" si="0"/>
        <v>5.6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2">
      <c r="A58" s="39" t="s">
        <v>10</v>
      </c>
      <c r="B58" s="11" t="s">
        <v>79</v>
      </c>
      <c r="C58" s="11" t="s">
        <v>21</v>
      </c>
      <c r="D58" s="42">
        <v>28.3</v>
      </c>
      <c r="E58" s="51">
        <v>1</v>
      </c>
      <c r="F58" s="42">
        <f t="shared" si="0"/>
        <v>28.3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2">
      <c r="A59" s="39" t="s">
        <v>10</v>
      </c>
      <c r="B59" s="11" t="s">
        <v>80</v>
      </c>
      <c r="C59" s="11" t="s">
        <v>28</v>
      </c>
      <c r="D59" s="42">
        <v>4.7</v>
      </c>
      <c r="E59" s="51">
        <v>1</v>
      </c>
      <c r="F59" s="42">
        <f t="shared" si="0"/>
        <v>4.7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2">
      <c r="A60" s="39" t="s">
        <v>10</v>
      </c>
      <c r="B60" s="11" t="s">
        <v>81</v>
      </c>
      <c r="C60" s="11" t="s">
        <v>28</v>
      </c>
      <c r="D60" s="42">
        <v>11.5</v>
      </c>
      <c r="E60" s="51">
        <v>1</v>
      </c>
      <c r="F60" s="42">
        <f t="shared" si="0"/>
        <v>11.5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2">
      <c r="A61" s="39" t="s">
        <v>10</v>
      </c>
      <c r="B61" s="11" t="s">
        <v>82</v>
      </c>
      <c r="C61" s="11" t="s">
        <v>28</v>
      </c>
      <c r="D61" s="42">
        <v>13.2</v>
      </c>
      <c r="E61" s="51">
        <v>1</v>
      </c>
      <c r="F61" s="42">
        <f t="shared" si="0"/>
        <v>13.2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2">
      <c r="A62" s="39" t="s">
        <v>10</v>
      </c>
      <c r="B62" s="11" t="s">
        <v>83</v>
      </c>
      <c r="C62" s="11" t="s">
        <v>28</v>
      </c>
      <c r="D62" s="42">
        <v>9.6999999999999993</v>
      </c>
      <c r="E62" s="51">
        <v>1</v>
      </c>
      <c r="F62" s="42">
        <f t="shared" si="0"/>
        <v>9.6999999999999993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2">
      <c r="A63" s="39" t="s">
        <v>10</v>
      </c>
      <c r="B63" s="11" t="s">
        <v>84</v>
      </c>
      <c r="C63" s="11" t="s">
        <v>28</v>
      </c>
      <c r="D63" s="42">
        <v>6.6</v>
      </c>
      <c r="E63" s="51">
        <v>1</v>
      </c>
      <c r="F63" s="42">
        <f t="shared" si="0"/>
        <v>6.6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2">
      <c r="A64" s="39" t="s">
        <v>10</v>
      </c>
      <c r="B64" s="11" t="s">
        <v>85</v>
      </c>
      <c r="C64" s="11" t="s">
        <v>28</v>
      </c>
      <c r="D64" s="42">
        <v>6.5</v>
      </c>
      <c r="E64" s="51">
        <v>1</v>
      </c>
      <c r="F64" s="42">
        <f t="shared" si="0"/>
        <v>6.5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2">
      <c r="A65" s="39" t="s">
        <v>10</v>
      </c>
      <c r="B65" s="11" t="s">
        <v>86</v>
      </c>
      <c r="C65" s="11" t="s">
        <v>28</v>
      </c>
      <c r="D65" s="42">
        <v>6.4</v>
      </c>
      <c r="E65" s="51">
        <v>1</v>
      </c>
      <c r="F65" s="42">
        <f t="shared" si="0"/>
        <v>6.4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">
      <c r="A66" s="39" t="s">
        <v>10</v>
      </c>
      <c r="B66" s="11" t="s">
        <v>87</v>
      </c>
      <c r="C66" s="11" t="s">
        <v>16</v>
      </c>
      <c r="D66" s="42">
        <v>2.1</v>
      </c>
      <c r="E66" s="51">
        <v>1</v>
      </c>
      <c r="F66" s="42">
        <f t="shared" si="0"/>
        <v>2.1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2">
      <c r="A67" s="39" t="s">
        <v>10</v>
      </c>
      <c r="B67" s="11" t="s">
        <v>88</v>
      </c>
      <c r="C67" s="11" t="s">
        <v>28</v>
      </c>
      <c r="D67" s="42">
        <v>5.7</v>
      </c>
      <c r="E67" s="51">
        <v>1</v>
      </c>
      <c r="F67" s="42">
        <f t="shared" si="0"/>
        <v>5.7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2">
      <c r="A68" s="39" t="s">
        <v>10</v>
      </c>
      <c r="B68" s="11" t="s">
        <v>89</v>
      </c>
      <c r="C68" s="11" t="s">
        <v>90</v>
      </c>
      <c r="D68" s="42">
        <v>22</v>
      </c>
      <c r="E68" s="51">
        <v>1</v>
      </c>
      <c r="F68" s="42">
        <f t="shared" si="0"/>
        <v>22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2">
      <c r="A69" s="39" t="s">
        <v>10</v>
      </c>
      <c r="B69" s="11" t="s">
        <v>91</v>
      </c>
      <c r="C69" s="11" t="s">
        <v>90</v>
      </c>
      <c r="D69" s="42">
        <v>13</v>
      </c>
      <c r="E69" s="51">
        <v>1</v>
      </c>
      <c r="F69" s="42">
        <f t="shared" si="0"/>
        <v>13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2">
      <c r="A70" s="39" t="s">
        <v>10</v>
      </c>
      <c r="B70" s="11" t="s">
        <v>92</v>
      </c>
      <c r="C70" s="11" t="s">
        <v>93</v>
      </c>
      <c r="D70" s="42">
        <v>30.6</v>
      </c>
      <c r="E70" s="51">
        <v>0</v>
      </c>
      <c r="F70" s="42">
        <f t="shared" ref="F70:F132" si="1">E70*D70</f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2">
      <c r="A71" s="39" t="s">
        <v>10</v>
      </c>
      <c r="B71" s="11" t="s">
        <v>94</v>
      </c>
      <c r="C71" s="11" t="s">
        <v>95</v>
      </c>
      <c r="D71" s="42">
        <v>9.9</v>
      </c>
      <c r="E71" s="51">
        <v>0</v>
      </c>
      <c r="F71" s="42">
        <f t="shared" si="1"/>
        <v>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2">
      <c r="A72" s="39" t="s">
        <v>10</v>
      </c>
      <c r="B72" s="11" t="s">
        <v>96</v>
      </c>
      <c r="C72" s="11" t="s">
        <v>28</v>
      </c>
      <c r="D72" s="42">
        <v>15.6</v>
      </c>
      <c r="E72" s="51">
        <v>1</v>
      </c>
      <c r="F72" s="42">
        <f t="shared" si="1"/>
        <v>15.6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2">
      <c r="A73" s="39" t="s">
        <v>10</v>
      </c>
      <c r="B73" s="11" t="s">
        <v>97</v>
      </c>
      <c r="C73" s="11" t="s">
        <v>28</v>
      </c>
      <c r="D73" s="42">
        <v>21.9</v>
      </c>
      <c r="E73" s="51">
        <v>1</v>
      </c>
      <c r="F73" s="42">
        <f t="shared" si="1"/>
        <v>21.9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">
      <c r="A74" s="39" t="s">
        <v>10</v>
      </c>
      <c r="B74" s="11" t="s">
        <v>98</v>
      </c>
      <c r="C74" s="11" t="s">
        <v>28</v>
      </c>
      <c r="D74" s="42">
        <v>21.3</v>
      </c>
      <c r="E74" s="51">
        <v>1</v>
      </c>
      <c r="F74" s="42">
        <f t="shared" si="1"/>
        <v>21.3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x14ac:dyDescent="0.2">
      <c r="A75" s="39" t="s">
        <v>10</v>
      </c>
      <c r="B75" s="11" t="s">
        <v>99</v>
      </c>
      <c r="C75" s="11" t="s">
        <v>100</v>
      </c>
      <c r="D75" s="42">
        <v>32.700000000000003</v>
      </c>
      <c r="E75" s="51">
        <v>1</v>
      </c>
      <c r="F75" s="42">
        <f t="shared" si="1"/>
        <v>32.700000000000003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2">
      <c r="A76" s="39" t="s">
        <v>10</v>
      </c>
      <c r="B76" s="11" t="s">
        <v>101</v>
      </c>
      <c r="C76" s="11" t="s">
        <v>21</v>
      </c>
      <c r="D76" s="42">
        <v>21.8</v>
      </c>
      <c r="E76" s="51">
        <v>1</v>
      </c>
      <c r="F76" s="42">
        <f t="shared" si="1"/>
        <v>21.8</v>
      </c>
      <c r="G76" s="8" t="s">
        <v>102</v>
      </c>
      <c r="H76" s="9">
        <f>SUM(D4:D76)</f>
        <v>1950.1999999999998</v>
      </c>
      <c r="I76" s="9" t="s">
        <v>1</v>
      </c>
      <c r="J76" s="9">
        <f>SUM(F4:F76)</f>
        <v>1843.6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2">
      <c r="A77" s="12" t="s">
        <v>103</v>
      </c>
      <c r="B77" s="14" t="s">
        <v>104</v>
      </c>
      <c r="C77" s="14" t="s">
        <v>72</v>
      </c>
      <c r="D77" s="43">
        <v>94.5</v>
      </c>
      <c r="E77" s="52">
        <v>1</v>
      </c>
      <c r="F77" s="45">
        <f t="shared" si="1"/>
        <v>94.5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2">
      <c r="A78" s="12" t="s">
        <v>103</v>
      </c>
      <c r="B78" s="14" t="s">
        <v>105</v>
      </c>
      <c r="C78" s="14" t="s">
        <v>106</v>
      </c>
      <c r="D78" s="43">
        <v>35.799999999999997</v>
      </c>
      <c r="E78" s="52">
        <v>1</v>
      </c>
      <c r="F78" s="45">
        <f t="shared" si="1"/>
        <v>35.799999999999997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2">
      <c r="A79" s="12" t="s">
        <v>103</v>
      </c>
      <c r="B79" s="14" t="s">
        <v>107</v>
      </c>
      <c r="C79" s="14" t="s">
        <v>21</v>
      </c>
      <c r="D79" s="43">
        <v>2.6</v>
      </c>
      <c r="E79" s="52">
        <v>1</v>
      </c>
      <c r="F79" s="45">
        <f t="shared" si="1"/>
        <v>2.6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2">
      <c r="A80" s="12" t="s">
        <v>103</v>
      </c>
      <c r="B80" s="14" t="s">
        <v>108</v>
      </c>
      <c r="C80" s="14" t="s">
        <v>59</v>
      </c>
      <c r="D80" s="43">
        <v>2.5</v>
      </c>
      <c r="E80" s="52">
        <v>1</v>
      </c>
      <c r="F80" s="45">
        <f t="shared" si="1"/>
        <v>2.5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2">
      <c r="A81" s="12" t="s">
        <v>103</v>
      </c>
      <c r="B81" s="14" t="s">
        <v>109</v>
      </c>
      <c r="C81" s="14" t="s">
        <v>28</v>
      </c>
      <c r="D81" s="43">
        <v>240.3</v>
      </c>
      <c r="E81" s="52">
        <v>1</v>
      </c>
      <c r="F81" s="45">
        <f t="shared" si="1"/>
        <v>240.3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2">
      <c r="A82" s="12" t="s">
        <v>103</v>
      </c>
      <c r="B82" s="14" t="s">
        <v>110</v>
      </c>
      <c r="C82" s="14" t="s">
        <v>111</v>
      </c>
      <c r="D82" s="43">
        <v>15.6</v>
      </c>
      <c r="E82" s="52">
        <v>0</v>
      </c>
      <c r="F82" s="45">
        <f t="shared" si="1"/>
        <v>0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x14ac:dyDescent="0.2">
      <c r="A83" s="12" t="s">
        <v>103</v>
      </c>
      <c r="B83" s="14" t="s">
        <v>112</v>
      </c>
      <c r="C83" s="14" t="s">
        <v>21</v>
      </c>
      <c r="D83" s="43">
        <v>73.3</v>
      </c>
      <c r="E83" s="52">
        <v>1</v>
      </c>
      <c r="F83" s="45">
        <f t="shared" si="1"/>
        <v>73.3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x14ac:dyDescent="0.2">
      <c r="A84" s="12" t="s">
        <v>103</v>
      </c>
      <c r="B84" s="14" t="s">
        <v>113</v>
      </c>
      <c r="C84" s="14" t="s">
        <v>44</v>
      </c>
      <c r="D84" s="43">
        <v>37.5</v>
      </c>
      <c r="E84" s="52">
        <v>1</v>
      </c>
      <c r="F84" s="45">
        <f t="shared" si="1"/>
        <v>37.5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x14ac:dyDescent="0.2">
      <c r="A85" s="12" t="s">
        <v>103</v>
      </c>
      <c r="B85" s="14" t="s">
        <v>114</v>
      </c>
      <c r="C85" s="14" t="s">
        <v>56</v>
      </c>
      <c r="D85" s="43">
        <v>6.6</v>
      </c>
      <c r="E85" s="52">
        <v>1</v>
      </c>
      <c r="F85" s="45">
        <f t="shared" si="1"/>
        <v>6.6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">
      <c r="A86" s="12" t="s">
        <v>103</v>
      </c>
      <c r="B86" s="14" t="s">
        <v>115</v>
      </c>
      <c r="C86" s="14" t="s">
        <v>18</v>
      </c>
      <c r="D86" s="43">
        <v>1.4</v>
      </c>
      <c r="E86" s="52">
        <v>1</v>
      </c>
      <c r="F86" s="45">
        <f t="shared" si="1"/>
        <v>1.4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x14ac:dyDescent="0.2">
      <c r="A87" s="12" t="s">
        <v>103</v>
      </c>
      <c r="B87" s="14" t="s">
        <v>116</v>
      </c>
      <c r="C87" s="14" t="s">
        <v>59</v>
      </c>
      <c r="D87" s="43">
        <v>3.5</v>
      </c>
      <c r="E87" s="52">
        <v>1</v>
      </c>
      <c r="F87" s="45">
        <f t="shared" si="1"/>
        <v>3.5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x14ac:dyDescent="0.2">
      <c r="A88" s="12" t="s">
        <v>103</v>
      </c>
      <c r="B88" s="14" t="s">
        <v>117</v>
      </c>
      <c r="C88" s="14" t="s">
        <v>16</v>
      </c>
      <c r="D88" s="43">
        <v>2.9</v>
      </c>
      <c r="E88" s="52">
        <v>1</v>
      </c>
      <c r="F88" s="45">
        <f t="shared" si="1"/>
        <v>2.9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x14ac:dyDescent="0.2">
      <c r="A89" s="12" t="s">
        <v>103</v>
      </c>
      <c r="B89" s="14" t="s">
        <v>118</v>
      </c>
      <c r="C89" s="14" t="s">
        <v>18</v>
      </c>
      <c r="D89" s="43">
        <v>1.2</v>
      </c>
      <c r="E89" s="52">
        <v>1</v>
      </c>
      <c r="F89" s="45">
        <f t="shared" si="1"/>
        <v>1.2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x14ac:dyDescent="0.2">
      <c r="A90" s="12" t="s">
        <v>103</v>
      </c>
      <c r="B90" s="14" t="s">
        <v>119</v>
      </c>
      <c r="C90" s="14" t="s">
        <v>18</v>
      </c>
      <c r="D90" s="43">
        <v>1.2</v>
      </c>
      <c r="E90" s="52">
        <v>1</v>
      </c>
      <c r="F90" s="45">
        <f t="shared" si="1"/>
        <v>1.2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x14ac:dyDescent="0.2">
      <c r="A91" s="12" t="s">
        <v>103</v>
      </c>
      <c r="B91" s="14" t="s">
        <v>120</v>
      </c>
      <c r="C91" s="14" t="s">
        <v>56</v>
      </c>
      <c r="D91" s="43">
        <v>6.5</v>
      </c>
      <c r="E91" s="52">
        <v>1</v>
      </c>
      <c r="F91" s="45">
        <f t="shared" si="1"/>
        <v>6.5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x14ac:dyDescent="0.2">
      <c r="A92" s="12" t="s">
        <v>103</v>
      </c>
      <c r="B92" s="14" t="s">
        <v>121</v>
      </c>
      <c r="C92" s="14" t="s">
        <v>59</v>
      </c>
      <c r="D92" s="43">
        <v>3.5</v>
      </c>
      <c r="E92" s="52">
        <v>1</v>
      </c>
      <c r="F92" s="45">
        <f t="shared" si="1"/>
        <v>3.5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x14ac:dyDescent="0.2">
      <c r="A93" s="12" t="s">
        <v>103</v>
      </c>
      <c r="B93" s="14" t="s">
        <v>122</v>
      </c>
      <c r="C93" s="14" t="s">
        <v>18</v>
      </c>
      <c r="D93" s="43">
        <v>1.4</v>
      </c>
      <c r="E93" s="52">
        <v>1</v>
      </c>
      <c r="F93" s="45">
        <f t="shared" si="1"/>
        <v>1.4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2">
      <c r="A94" s="12" t="s">
        <v>103</v>
      </c>
      <c r="B94" s="14" t="s">
        <v>123</v>
      </c>
      <c r="C94" s="14" t="s">
        <v>44</v>
      </c>
      <c r="D94" s="43">
        <v>29</v>
      </c>
      <c r="E94" s="52">
        <v>1</v>
      </c>
      <c r="F94" s="45">
        <f t="shared" si="1"/>
        <v>29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x14ac:dyDescent="0.2">
      <c r="A95" s="12" t="s">
        <v>103</v>
      </c>
      <c r="B95" s="14" t="s">
        <v>124</v>
      </c>
      <c r="C95" s="14" t="s">
        <v>28</v>
      </c>
      <c r="D95" s="43">
        <v>8.1999999999999993</v>
      </c>
      <c r="E95" s="52">
        <v>1</v>
      </c>
      <c r="F95" s="45">
        <f t="shared" si="1"/>
        <v>8.1999999999999993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x14ac:dyDescent="0.2">
      <c r="A96" s="12" t="s">
        <v>103</v>
      </c>
      <c r="B96" s="14" t="s">
        <v>125</v>
      </c>
      <c r="C96" s="14" t="s">
        <v>12</v>
      </c>
      <c r="D96" s="43">
        <v>58.6</v>
      </c>
      <c r="E96" s="52">
        <v>0</v>
      </c>
      <c r="F96" s="45">
        <f t="shared" si="1"/>
        <v>0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x14ac:dyDescent="0.2">
      <c r="A97" s="12" t="s">
        <v>103</v>
      </c>
      <c r="B97" s="14" t="s">
        <v>126</v>
      </c>
      <c r="C97" s="14" t="s">
        <v>21</v>
      </c>
      <c r="D97" s="43">
        <v>45.2</v>
      </c>
      <c r="E97" s="52">
        <v>1</v>
      </c>
      <c r="F97" s="45">
        <f t="shared" si="1"/>
        <v>45.2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">
      <c r="A98" s="12" t="s">
        <v>103</v>
      </c>
      <c r="B98" s="14" t="s">
        <v>127</v>
      </c>
      <c r="C98" s="14" t="s">
        <v>128</v>
      </c>
      <c r="D98" s="43">
        <v>24.2</v>
      </c>
      <c r="E98" s="52">
        <v>1</v>
      </c>
      <c r="F98" s="45">
        <f t="shared" si="1"/>
        <v>24.2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2">
      <c r="A99" s="12" t="s">
        <v>103</v>
      </c>
      <c r="B99" s="14" t="s">
        <v>129</v>
      </c>
      <c r="C99" s="14" t="s">
        <v>28</v>
      </c>
      <c r="D99" s="43">
        <v>27.5</v>
      </c>
      <c r="E99" s="52">
        <v>1</v>
      </c>
      <c r="F99" s="45">
        <f t="shared" si="1"/>
        <v>27.5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2">
      <c r="A100" s="12" t="s">
        <v>103</v>
      </c>
      <c r="B100" s="14" t="s">
        <v>130</v>
      </c>
      <c r="C100" s="14" t="s">
        <v>28</v>
      </c>
      <c r="D100" s="43">
        <v>27</v>
      </c>
      <c r="E100" s="52">
        <v>1</v>
      </c>
      <c r="F100" s="45">
        <f t="shared" si="1"/>
        <v>27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2">
      <c r="A101" s="12" t="s">
        <v>103</v>
      </c>
      <c r="B101" s="14" t="s">
        <v>131</v>
      </c>
      <c r="C101" s="14" t="s">
        <v>132</v>
      </c>
      <c r="D101" s="43">
        <v>24.1</v>
      </c>
      <c r="E101" s="52">
        <v>0</v>
      </c>
      <c r="F101" s="45">
        <f t="shared" si="1"/>
        <v>0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x14ac:dyDescent="0.2">
      <c r="A102" s="12" t="s">
        <v>103</v>
      </c>
      <c r="B102" s="14" t="s">
        <v>133</v>
      </c>
      <c r="C102" s="14" t="s">
        <v>93</v>
      </c>
      <c r="D102" s="43">
        <v>19.8</v>
      </c>
      <c r="E102" s="52">
        <v>0</v>
      </c>
      <c r="F102" s="45">
        <f t="shared" si="1"/>
        <v>0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x14ac:dyDescent="0.2">
      <c r="A103" s="12" t="s">
        <v>103</v>
      </c>
      <c r="B103" s="14" t="s">
        <v>134</v>
      </c>
      <c r="C103" s="14" t="s">
        <v>28</v>
      </c>
      <c r="D103" s="43">
        <v>57.7</v>
      </c>
      <c r="E103" s="52">
        <v>1</v>
      </c>
      <c r="F103" s="45">
        <f t="shared" si="1"/>
        <v>57.7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x14ac:dyDescent="0.2">
      <c r="A104" s="12" t="s">
        <v>103</v>
      </c>
      <c r="B104" s="14" t="s">
        <v>135</v>
      </c>
      <c r="C104" s="14" t="s">
        <v>28</v>
      </c>
      <c r="D104" s="43">
        <v>13</v>
      </c>
      <c r="E104" s="52">
        <v>1</v>
      </c>
      <c r="F104" s="45">
        <f t="shared" si="1"/>
        <v>13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x14ac:dyDescent="0.2">
      <c r="A105" s="12" t="s">
        <v>103</v>
      </c>
      <c r="B105" s="14" t="s">
        <v>136</v>
      </c>
      <c r="C105" s="14" t="s">
        <v>28</v>
      </c>
      <c r="D105" s="43">
        <v>12.9</v>
      </c>
      <c r="E105" s="52">
        <v>1</v>
      </c>
      <c r="F105" s="45">
        <f t="shared" si="1"/>
        <v>12.9</v>
      </c>
      <c r="G105" s="13" t="s">
        <v>137</v>
      </c>
      <c r="H105" s="15">
        <f>SUM(D77:D105)</f>
        <v>877.50000000000034</v>
      </c>
      <c r="I105" s="15" t="s">
        <v>1</v>
      </c>
      <c r="J105" s="15">
        <f t="shared" ref="J105" si="2">SUM(F77:F105)</f>
        <v>759.40000000000009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x14ac:dyDescent="0.2">
      <c r="A106" s="16" t="s">
        <v>138</v>
      </c>
      <c r="B106" s="17" t="s">
        <v>139</v>
      </c>
      <c r="C106" s="17" t="s">
        <v>90</v>
      </c>
      <c r="D106" s="44">
        <v>21.4</v>
      </c>
      <c r="E106" s="53">
        <v>1</v>
      </c>
      <c r="F106" s="47">
        <f t="shared" si="1"/>
        <v>21.4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x14ac:dyDescent="0.2">
      <c r="A107" s="16" t="s">
        <v>138</v>
      </c>
      <c r="B107" s="17" t="s">
        <v>140</v>
      </c>
      <c r="C107" s="17" t="s">
        <v>90</v>
      </c>
      <c r="D107" s="44">
        <v>15.9</v>
      </c>
      <c r="E107" s="53">
        <v>1</v>
      </c>
      <c r="F107" s="47">
        <f t="shared" si="1"/>
        <v>15.9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x14ac:dyDescent="0.2">
      <c r="A108" s="16" t="s">
        <v>138</v>
      </c>
      <c r="B108" s="17" t="s">
        <v>141</v>
      </c>
      <c r="C108" s="17" t="s">
        <v>142</v>
      </c>
      <c r="D108" s="44">
        <v>18.100000000000001</v>
      </c>
      <c r="E108" s="53">
        <v>1</v>
      </c>
      <c r="F108" s="47">
        <f t="shared" si="1"/>
        <v>18.100000000000001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x14ac:dyDescent="0.2">
      <c r="A109" s="16" t="s">
        <v>138</v>
      </c>
      <c r="B109" s="17" t="s">
        <v>143</v>
      </c>
      <c r="C109" s="17" t="s">
        <v>142</v>
      </c>
      <c r="D109" s="44">
        <v>22.4</v>
      </c>
      <c r="E109" s="53">
        <v>1</v>
      </c>
      <c r="F109" s="47">
        <f t="shared" si="1"/>
        <v>22.4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x14ac:dyDescent="0.2">
      <c r="A110" s="16" t="s">
        <v>138</v>
      </c>
      <c r="B110" s="17" t="s">
        <v>144</v>
      </c>
      <c r="C110" s="17" t="s">
        <v>142</v>
      </c>
      <c r="D110" s="44">
        <v>19.600000000000001</v>
      </c>
      <c r="E110" s="53">
        <v>1</v>
      </c>
      <c r="F110" s="47">
        <f t="shared" si="1"/>
        <v>19.600000000000001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x14ac:dyDescent="0.2">
      <c r="A111" s="16" t="s">
        <v>138</v>
      </c>
      <c r="B111" s="17" t="s">
        <v>145</v>
      </c>
      <c r="C111" s="17" t="s">
        <v>142</v>
      </c>
      <c r="D111" s="44">
        <v>90.7</v>
      </c>
      <c r="E111" s="53">
        <v>1</v>
      </c>
      <c r="F111" s="47">
        <f t="shared" si="1"/>
        <v>90.7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x14ac:dyDescent="0.2">
      <c r="A112" s="16" t="s">
        <v>138</v>
      </c>
      <c r="B112" s="17" t="s">
        <v>146</v>
      </c>
      <c r="C112" s="17" t="s">
        <v>28</v>
      </c>
      <c r="D112" s="44">
        <v>15</v>
      </c>
      <c r="E112" s="53">
        <v>1</v>
      </c>
      <c r="F112" s="47">
        <f t="shared" si="1"/>
        <v>15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x14ac:dyDescent="0.2">
      <c r="A113" s="16" t="s">
        <v>138</v>
      </c>
      <c r="B113" s="17" t="s">
        <v>147</v>
      </c>
      <c r="C113" s="17" t="s">
        <v>28</v>
      </c>
      <c r="D113" s="44">
        <v>3.1</v>
      </c>
      <c r="E113" s="53">
        <v>1</v>
      </c>
      <c r="F113" s="47">
        <f t="shared" si="1"/>
        <v>3.1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x14ac:dyDescent="0.2">
      <c r="A114" s="16" t="s">
        <v>138</v>
      </c>
      <c r="B114" s="17" t="s">
        <v>148</v>
      </c>
      <c r="C114" s="17" t="s">
        <v>28</v>
      </c>
      <c r="D114" s="44">
        <v>3.6</v>
      </c>
      <c r="E114" s="53">
        <v>1</v>
      </c>
      <c r="F114" s="47">
        <f t="shared" si="1"/>
        <v>3.6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x14ac:dyDescent="0.2">
      <c r="A115" s="16" t="s">
        <v>138</v>
      </c>
      <c r="B115" s="17" t="s">
        <v>149</v>
      </c>
      <c r="C115" s="17" t="s">
        <v>150</v>
      </c>
      <c r="D115" s="44">
        <v>14.4</v>
      </c>
      <c r="E115" s="53">
        <v>1</v>
      </c>
      <c r="F115" s="47">
        <f t="shared" si="1"/>
        <v>14.4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x14ac:dyDescent="0.2">
      <c r="A116" s="16" t="s">
        <v>138</v>
      </c>
      <c r="B116" s="17" t="s">
        <v>151</v>
      </c>
      <c r="C116" s="17" t="s">
        <v>21</v>
      </c>
      <c r="D116" s="44">
        <v>3</v>
      </c>
      <c r="E116" s="53">
        <v>1</v>
      </c>
      <c r="F116" s="47">
        <f t="shared" si="1"/>
        <v>3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2">
      <c r="A117" s="16" t="s">
        <v>138</v>
      </c>
      <c r="B117" s="17" t="s">
        <v>152</v>
      </c>
      <c r="C117" s="17" t="s">
        <v>18</v>
      </c>
      <c r="D117" s="44">
        <v>2.2999999999999998</v>
      </c>
      <c r="E117" s="53">
        <v>1</v>
      </c>
      <c r="F117" s="47">
        <f t="shared" si="1"/>
        <v>2.2999999999999998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2">
      <c r="A118" s="16" t="s">
        <v>138</v>
      </c>
      <c r="B118" s="17" t="s">
        <v>153</v>
      </c>
      <c r="C118" s="17" t="s">
        <v>18</v>
      </c>
      <c r="D118" s="44">
        <v>1.5</v>
      </c>
      <c r="E118" s="53">
        <v>1</v>
      </c>
      <c r="F118" s="47">
        <f t="shared" si="1"/>
        <v>1.5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2">
      <c r="A119" s="16" t="s">
        <v>138</v>
      </c>
      <c r="B119" s="17" t="s">
        <v>154</v>
      </c>
      <c r="C119" s="17" t="s">
        <v>21</v>
      </c>
      <c r="D119" s="44">
        <v>4.8</v>
      </c>
      <c r="E119" s="53">
        <v>1</v>
      </c>
      <c r="F119" s="47">
        <f t="shared" si="1"/>
        <v>4.8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2">
      <c r="A120" s="16" t="s">
        <v>138</v>
      </c>
      <c r="B120" s="17" t="s">
        <v>155</v>
      </c>
      <c r="C120" s="17" t="s">
        <v>28</v>
      </c>
      <c r="D120" s="44">
        <v>50.6</v>
      </c>
      <c r="E120" s="53">
        <v>1</v>
      </c>
      <c r="F120" s="47">
        <f t="shared" si="1"/>
        <v>50.6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x14ac:dyDescent="0.2">
      <c r="A121" s="16" t="s">
        <v>138</v>
      </c>
      <c r="B121" s="17" t="s">
        <v>156</v>
      </c>
      <c r="C121" s="17" t="s">
        <v>28</v>
      </c>
      <c r="D121" s="44">
        <v>10.9</v>
      </c>
      <c r="E121" s="53">
        <v>1</v>
      </c>
      <c r="F121" s="47">
        <f t="shared" si="1"/>
        <v>10.9</v>
      </c>
      <c r="G121" s="18" t="s">
        <v>157</v>
      </c>
      <c r="H121" s="19">
        <f>SUM(D106:D121)</f>
        <v>297.3</v>
      </c>
      <c r="I121" s="19" t="s">
        <v>1</v>
      </c>
      <c r="J121" s="19">
        <f>SUM(F106:F121)</f>
        <v>297.3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x14ac:dyDescent="0.2">
      <c r="A122" s="7" t="s">
        <v>158</v>
      </c>
      <c r="B122" s="11" t="s">
        <v>159</v>
      </c>
      <c r="C122" s="11" t="s">
        <v>142</v>
      </c>
      <c r="D122" s="42">
        <v>90.5</v>
      </c>
      <c r="E122" s="51">
        <v>1</v>
      </c>
      <c r="F122" s="42">
        <f t="shared" si="1"/>
        <v>90.5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x14ac:dyDescent="0.2">
      <c r="A123" s="7" t="s">
        <v>158</v>
      </c>
      <c r="B123" s="11" t="s">
        <v>160</v>
      </c>
      <c r="C123" s="11" t="s">
        <v>161</v>
      </c>
      <c r="D123" s="42">
        <v>17.3</v>
      </c>
      <c r="E123" s="51">
        <v>1</v>
      </c>
      <c r="F123" s="42">
        <f t="shared" si="1"/>
        <v>17.3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x14ac:dyDescent="0.2">
      <c r="A124" s="7" t="s">
        <v>158</v>
      </c>
      <c r="B124" s="11" t="s">
        <v>162</v>
      </c>
      <c r="C124" s="11" t="s">
        <v>142</v>
      </c>
      <c r="D124" s="42">
        <v>14.4</v>
      </c>
      <c r="E124" s="51">
        <v>1</v>
      </c>
      <c r="F124" s="42">
        <f t="shared" si="1"/>
        <v>14.4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x14ac:dyDescent="0.2">
      <c r="A125" s="7" t="s">
        <v>158</v>
      </c>
      <c r="B125" s="20">
        <v>104</v>
      </c>
      <c r="C125" s="11" t="s">
        <v>142</v>
      </c>
      <c r="D125" s="42">
        <v>7.3</v>
      </c>
      <c r="E125" s="51">
        <v>1</v>
      </c>
      <c r="F125" s="42">
        <f t="shared" si="1"/>
        <v>7.3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x14ac:dyDescent="0.2">
      <c r="A126" s="7" t="s">
        <v>158</v>
      </c>
      <c r="B126" s="11" t="s">
        <v>163</v>
      </c>
      <c r="C126" s="11" t="s">
        <v>142</v>
      </c>
      <c r="D126" s="42">
        <v>6.6</v>
      </c>
      <c r="E126" s="51">
        <v>1</v>
      </c>
      <c r="F126" s="42">
        <f t="shared" si="1"/>
        <v>6.6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x14ac:dyDescent="0.2">
      <c r="A127" s="7" t="s">
        <v>158</v>
      </c>
      <c r="B127" s="11" t="s">
        <v>164</v>
      </c>
      <c r="C127" s="11" t="s">
        <v>142</v>
      </c>
      <c r="D127" s="42">
        <v>7.3</v>
      </c>
      <c r="E127" s="51">
        <v>1</v>
      </c>
      <c r="F127" s="42">
        <f t="shared" si="1"/>
        <v>7.3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2">
      <c r="A128" s="7" t="s">
        <v>158</v>
      </c>
      <c r="B128" s="11" t="s">
        <v>165</v>
      </c>
      <c r="C128" s="11" t="s">
        <v>142</v>
      </c>
      <c r="D128" s="42">
        <v>7.2</v>
      </c>
      <c r="E128" s="51">
        <v>1</v>
      </c>
      <c r="F128" s="42">
        <f t="shared" si="1"/>
        <v>7.2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">
      <c r="A129" s="7" t="s">
        <v>158</v>
      </c>
      <c r="B129" s="11" t="s">
        <v>166</v>
      </c>
      <c r="C129" s="11" t="s">
        <v>142</v>
      </c>
      <c r="D129" s="42">
        <v>6.6</v>
      </c>
      <c r="E129" s="51">
        <v>1</v>
      </c>
      <c r="F129" s="42">
        <f t="shared" si="1"/>
        <v>6.6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">
      <c r="A130" s="7" t="s">
        <v>158</v>
      </c>
      <c r="B130" s="11" t="s">
        <v>167</v>
      </c>
      <c r="C130" s="11" t="s">
        <v>21</v>
      </c>
      <c r="D130" s="42">
        <v>13.3</v>
      </c>
      <c r="E130" s="51">
        <v>1</v>
      </c>
      <c r="F130" s="42">
        <f t="shared" si="1"/>
        <v>13.3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x14ac:dyDescent="0.2">
      <c r="A131" s="7" t="s">
        <v>158</v>
      </c>
      <c r="B131" s="11" t="s">
        <v>168</v>
      </c>
      <c r="C131" s="11" t="s">
        <v>90</v>
      </c>
      <c r="D131" s="42">
        <v>15.5</v>
      </c>
      <c r="E131" s="51">
        <v>1</v>
      </c>
      <c r="F131" s="42">
        <f t="shared" si="1"/>
        <v>15.5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x14ac:dyDescent="0.2">
      <c r="A132" s="7" t="s">
        <v>158</v>
      </c>
      <c r="B132" s="11" t="s">
        <v>169</v>
      </c>
      <c r="C132" s="11" t="s">
        <v>170</v>
      </c>
      <c r="D132" s="42">
        <v>11.4</v>
      </c>
      <c r="E132" s="51">
        <v>1</v>
      </c>
      <c r="F132" s="42">
        <f t="shared" si="1"/>
        <v>11.4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x14ac:dyDescent="0.2">
      <c r="A133" s="7" t="s">
        <v>158</v>
      </c>
      <c r="B133" s="11" t="s">
        <v>171</v>
      </c>
      <c r="C133" s="11" t="s">
        <v>172</v>
      </c>
      <c r="D133" s="42">
        <v>144.19999999999999</v>
      </c>
      <c r="E133" s="51">
        <v>1</v>
      </c>
      <c r="F133" s="42">
        <f t="shared" ref="F133:F199" si="3">E133*D133</f>
        <v>144.19999999999999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">
      <c r="A134" s="7" t="s">
        <v>158</v>
      </c>
      <c r="B134" s="11" t="s">
        <v>173</v>
      </c>
      <c r="C134" s="11" t="s">
        <v>142</v>
      </c>
      <c r="D134" s="42">
        <v>20</v>
      </c>
      <c r="E134" s="51">
        <v>1</v>
      </c>
      <c r="F134" s="42">
        <f t="shared" si="3"/>
        <v>20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x14ac:dyDescent="0.2">
      <c r="A135" s="7" t="s">
        <v>158</v>
      </c>
      <c r="B135" s="11" t="s">
        <v>174</v>
      </c>
      <c r="C135" s="11" t="s">
        <v>175</v>
      </c>
      <c r="D135" s="42">
        <v>18.100000000000001</v>
      </c>
      <c r="E135" s="51">
        <v>1</v>
      </c>
      <c r="F135" s="42">
        <f t="shared" si="3"/>
        <v>18.100000000000001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2">
      <c r="A136" s="7" t="s">
        <v>158</v>
      </c>
      <c r="B136" s="11" t="s">
        <v>176</v>
      </c>
      <c r="C136" s="11" t="s">
        <v>175</v>
      </c>
      <c r="D136" s="42">
        <v>16.5</v>
      </c>
      <c r="E136" s="51">
        <v>1</v>
      </c>
      <c r="F136" s="42">
        <f t="shared" si="3"/>
        <v>16.5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2">
      <c r="A137" s="7" t="s">
        <v>158</v>
      </c>
      <c r="B137" s="11" t="s">
        <v>177</v>
      </c>
      <c r="C137" s="11" t="s">
        <v>142</v>
      </c>
      <c r="D137" s="42">
        <v>17.899999999999999</v>
      </c>
      <c r="E137" s="51">
        <v>1</v>
      </c>
      <c r="F137" s="42">
        <f t="shared" si="3"/>
        <v>17.899999999999999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2">
      <c r="A138" s="7" t="s">
        <v>158</v>
      </c>
      <c r="B138" s="11" t="s">
        <v>178</v>
      </c>
      <c r="C138" s="11" t="s">
        <v>142</v>
      </c>
      <c r="D138" s="42">
        <v>17.8</v>
      </c>
      <c r="E138" s="51">
        <v>1</v>
      </c>
      <c r="F138" s="42">
        <f t="shared" si="3"/>
        <v>17.8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2">
      <c r="A139" s="7" t="s">
        <v>158</v>
      </c>
      <c r="B139" s="11" t="s">
        <v>179</v>
      </c>
      <c r="C139" s="11" t="s">
        <v>142</v>
      </c>
      <c r="D139" s="42">
        <v>13.1</v>
      </c>
      <c r="E139" s="51">
        <v>1</v>
      </c>
      <c r="F139" s="42">
        <f t="shared" si="3"/>
        <v>13.1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x14ac:dyDescent="0.2">
      <c r="A140" s="7" t="s">
        <v>158</v>
      </c>
      <c r="B140" s="11" t="s">
        <v>180</v>
      </c>
      <c r="C140" s="11" t="s">
        <v>142</v>
      </c>
      <c r="D140" s="42">
        <v>25.5</v>
      </c>
      <c r="E140" s="51">
        <v>1</v>
      </c>
      <c r="F140" s="42">
        <f t="shared" si="3"/>
        <v>25.5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x14ac:dyDescent="0.2">
      <c r="A141" s="7" t="s">
        <v>158</v>
      </c>
      <c r="B141" s="11" t="s">
        <v>181</v>
      </c>
      <c r="C141" s="11" t="s">
        <v>142</v>
      </c>
      <c r="D141" s="42">
        <v>19.600000000000001</v>
      </c>
      <c r="E141" s="51">
        <v>1</v>
      </c>
      <c r="F141" s="42">
        <f t="shared" si="3"/>
        <v>19.600000000000001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x14ac:dyDescent="0.2">
      <c r="A142" s="7" t="s">
        <v>158</v>
      </c>
      <c r="B142" s="11" t="s">
        <v>182</v>
      </c>
      <c r="C142" s="11" t="s">
        <v>142</v>
      </c>
      <c r="D142" s="42">
        <v>18.899999999999999</v>
      </c>
      <c r="E142" s="51">
        <v>1</v>
      </c>
      <c r="F142" s="42">
        <f t="shared" si="3"/>
        <v>18.899999999999999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x14ac:dyDescent="0.2">
      <c r="A143" s="7" t="s">
        <v>158</v>
      </c>
      <c r="B143" s="11" t="s">
        <v>183</v>
      </c>
      <c r="C143" s="11" t="s">
        <v>142</v>
      </c>
      <c r="D143" s="42">
        <v>19.7</v>
      </c>
      <c r="E143" s="51">
        <v>1</v>
      </c>
      <c r="F143" s="42">
        <f t="shared" si="3"/>
        <v>19.7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x14ac:dyDescent="0.2">
      <c r="A144" s="7" t="s">
        <v>158</v>
      </c>
      <c r="B144" s="11" t="s">
        <v>184</v>
      </c>
      <c r="C144" s="11" t="s">
        <v>142</v>
      </c>
      <c r="D144" s="42">
        <v>24.8</v>
      </c>
      <c r="E144" s="51">
        <v>1</v>
      </c>
      <c r="F144" s="42">
        <f t="shared" si="3"/>
        <v>24.8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x14ac:dyDescent="0.2">
      <c r="A145" s="7" t="s">
        <v>158</v>
      </c>
      <c r="B145" s="11" t="s">
        <v>185</v>
      </c>
      <c r="C145" s="11" t="s">
        <v>142</v>
      </c>
      <c r="D145" s="42">
        <v>18.7</v>
      </c>
      <c r="E145" s="51">
        <v>1</v>
      </c>
      <c r="F145" s="42">
        <f t="shared" si="3"/>
        <v>18.7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x14ac:dyDescent="0.2">
      <c r="A146" s="7" t="s">
        <v>158</v>
      </c>
      <c r="B146" s="11" t="s">
        <v>186</v>
      </c>
      <c r="C146" s="11" t="s">
        <v>142</v>
      </c>
      <c r="D146" s="42">
        <v>13.5</v>
      </c>
      <c r="E146" s="51">
        <v>1</v>
      </c>
      <c r="F146" s="42">
        <f t="shared" si="3"/>
        <v>13.5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x14ac:dyDescent="0.2">
      <c r="A147" s="7" t="s">
        <v>158</v>
      </c>
      <c r="B147" s="11" t="s">
        <v>187</v>
      </c>
      <c r="C147" s="11" t="s">
        <v>142</v>
      </c>
      <c r="D147" s="42">
        <v>28.7</v>
      </c>
      <c r="E147" s="51">
        <v>1</v>
      </c>
      <c r="F147" s="42">
        <f t="shared" si="3"/>
        <v>28.7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x14ac:dyDescent="0.2">
      <c r="A148" s="7" t="s">
        <v>158</v>
      </c>
      <c r="B148" s="11" t="s">
        <v>188</v>
      </c>
      <c r="C148" s="11" t="s">
        <v>28</v>
      </c>
      <c r="D148" s="42">
        <v>5.0999999999999996</v>
      </c>
      <c r="E148" s="51">
        <v>1</v>
      </c>
      <c r="F148" s="42">
        <f t="shared" si="3"/>
        <v>5.0999999999999996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x14ac:dyDescent="0.2">
      <c r="A149" s="7" t="s">
        <v>158</v>
      </c>
      <c r="B149" s="11" t="s">
        <v>189</v>
      </c>
      <c r="C149" s="11" t="s">
        <v>28</v>
      </c>
      <c r="D149" s="42">
        <v>26.4</v>
      </c>
      <c r="E149" s="51">
        <v>1</v>
      </c>
      <c r="F149" s="42">
        <f t="shared" si="3"/>
        <v>26.4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x14ac:dyDescent="0.2">
      <c r="A150" s="7" t="s">
        <v>158</v>
      </c>
      <c r="B150" s="11" t="s">
        <v>190</v>
      </c>
      <c r="C150" s="11" t="s">
        <v>150</v>
      </c>
      <c r="D150" s="42">
        <v>11.3</v>
      </c>
      <c r="E150" s="51">
        <v>1</v>
      </c>
      <c r="F150" s="42">
        <f t="shared" si="3"/>
        <v>11.3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x14ac:dyDescent="0.2">
      <c r="A151" s="7" t="s">
        <v>158</v>
      </c>
      <c r="B151" s="11" t="s">
        <v>191</v>
      </c>
      <c r="C151" s="11" t="s">
        <v>161</v>
      </c>
      <c r="D151" s="42">
        <v>20.9</v>
      </c>
      <c r="E151" s="51">
        <v>1</v>
      </c>
      <c r="F151" s="42">
        <f t="shared" si="3"/>
        <v>20.9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x14ac:dyDescent="0.2">
      <c r="A152" s="7" t="s">
        <v>158</v>
      </c>
      <c r="B152" s="11" t="s">
        <v>192</v>
      </c>
      <c r="C152" s="11" t="s">
        <v>21</v>
      </c>
      <c r="D152" s="42">
        <v>47</v>
      </c>
      <c r="E152" s="51">
        <v>1</v>
      </c>
      <c r="F152" s="42">
        <f t="shared" si="3"/>
        <v>47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2">
      <c r="A153" s="7" t="s">
        <v>158</v>
      </c>
      <c r="B153" s="11" t="s">
        <v>193</v>
      </c>
      <c r="C153" s="11" t="s">
        <v>21</v>
      </c>
      <c r="D153" s="42">
        <v>12.1</v>
      </c>
      <c r="E153" s="51">
        <v>1</v>
      </c>
      <c r="F153" s="42">
        <f t="shared" si="3"/>
        <v>12.1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2">
      <c r="A154" s="7" t="s">
        <v>158</v>
      </c>
      <c r="B154" s="11" t="s">
        <v>194</v>
      </c>
      <c r="C154" s="11" t="s">
        <v>18</v>
      </c>
      <c r="D154" s="42">
        <v>1.6</v>
      </c>
      <c r="E154" s="51">
        <v>1</v>
      </c>
      <c r="F154" s="42">
        <f t="shared" si="3"/>
        <v>1.6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x14ac:dyDescent="0.2">
      <c r="A155" s="7" t="s">
        <v>158</v>
      </c>
      <c r="B155" s="11" t="s">
        <v>195</v>
      </c>
      <c r="C155" s="11" t="s">
        <v>18</v>
      </c>
      <c r="D155" s="42">
        <v>1.4</v>
      </c>
      <c r="E155" s="51">
        <v>1</v>
      </c>
      <c r="F155" s="42">
        <f t="shared" si="3"/>
        <v>1.4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x14ac:dyDescent="0.2">
      <c r="A156" s="7" t="s">
        <v>158</v>
      </c>
      <c r="B156" s="11" t="s">
        <v>196</v>
      </c>
      <c r="C156" s="11" t="s">
        <v>18</v>
      </c>
      <c r="D156" s="42">
        <v>1.6</v>
      </c>
      <c r="E156" s="51">
        <v>1</v>
      </c>
      <c r="F156" s="42">
        <f t="shared" si="3"/>
        <v>1.6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x14ac:dyDescent="0.2">
      <c r="A157" s="7" t="s">
        <v>158</v>
      </c>
      <c r="B157" s="11" t="s">
        <v>197</v>
      </c>
      <c r="C157" s="11" t="s">
        <v>18</v>
      </c>
      <c r="D157" s="42">
        <v>1.4</v>
      </c>
      <c r="E157" s="51">
        <v>1</v>
      </c>
      <c r="F157" s="42">
        <f t="shared" si="3"/>
        <v>1.4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x14ac:dyDescent="0.2">
      <c r="A158" s="7" t="s">
        <v>158</v>
      </c>
      <c r="B158" s="11" t="s">
        <v>198</v>
      </c>
      <c r="C158" s="11" t="s">
        <v>16</v>
      </c>
      <c r="D158" s="42">
        <v>3.7</v>
      </c>
      <c r="E158" s="51">
        <v>1</v>
      </c>
      <c r="F158" s="42">
        <f t="shared" si="3"/>
        <v>3.7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x14ac:dyDescent="0.2">
      <c r="A159" s="7" t="s">
        <v>158</v>
      </c>
      <c r="B159" s="11" t="s">
        <v>199</v>
      </c>
      <c r="C159" s="11" t="s">
        <v>18</v>
      </c>
      <c r="D159" s="42">
        <v>5.8</v>
      </c>
      <c r="E159" s="51">
        <v>1</v>
      </c>
      <c r="F159" s="42">
        <f t="shared" si="3"/>
        <v>5.8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x14ac:dyDescent="0.2">
      <c r="A160" s="7" t="s">
        <v>158</v>
      </c>
      <c r="B160" s="11" t="s">
        <v>200</v>
      </c>
      <c r="C160" s="11" t="s">
        <v>18</v>
      </c>
      <c r="D160" s="42">
        <v>2.4</v>
      </c>
      <c r="E160" s="51">
        <v>1</v>
      </c>
      <c r="F160" s="42">
        <f t="shared" si="3"/>
        <v>2.4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x14ac:dyDescent="0.2">
      <c r="A161" s="7" t="s">
        <v>158</v>
      </c>
      <c r="B161" s="11" t="s">
        <v>201</v>
      </c>
      <c r="C161" s="11" t="s">
        <v>18</v>
      </c>
      <c r="D161" s="42">
        <v>1.7</v>
      </c>
      <c r="E161" s="51">
        <v>1</v>
      </c>
      <c r="F161" s="42">
        <f t="shared" si="3"/>
        <v>1.7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x14ac:dyDescent="0.2">
      <c r="A162" s="7" t="s">
        <v>158</v>
      </c>
      <c r="B162" s="11" t="s">
        <v>202</v>
      </c>
      <c r="C162" s="11" t="s">
        <v>18</v>
      </c>
      <c r="D162" s="42">
        <v>2.4</v>
      </c>
      <c r="E162" s="51">
        <v>1</v>
      </c>
      <c r="F162" s="42">
        <f t="shared" si="3"/>
        <v>2.4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x14ac:dyDescent="0.2">
      <c r="A163" s="7" t="s">
        <v>158</v>
      </c>
      <c r="B163" s="11" t="s">
        <v>203</v>
      </c>
      <c r="C163" s="11" t="s">
        <v>18</v>
      </c>
      <c r="D163" s="42">
        <v>1.7</v>
      </c>
      <c r="E163" s="51">
        <v>1</v>
      </c>
      <c r="F163" s="42">
        <f t="shared" si="3"/>
        <v>1.7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x14ac:dyDescent="0.2">
      <c r="A164" s="7" t="s">
        <v>158</v>
      </c>
      <c r="B164" s="11" t="s">
        <v>204</v>
      </c>
      <c r="C164" s="11" t="s">
        <v>21</v>
      </c>
      <c r="D164" s="42">
        <v>22.8</v>
      </c>
      <c r="E164" s="51">
        <v>1</v>
      </c>
      <c r="F164" s="42">
        <f t="shared" si="3"/>
        <v>22.8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x14ac:dyDescent="0.2">
      <c r="A165" s="7" t="s">
        <v>158</v>
      </c>
      <c r="B165" s="11" t="s">
        <v>205</v>
      </c>
      <c r="C165" s="11" t="s">
        <v>90</v>
      </c>
      <c r="D165" s="42">
        <v>40.700000000000003</v>
      </c>
      <c r="E165" s="51">
        <v>1</v>
      </c>
      <c r="F165" s="42">
        <f t="shared" si="3"/>
        <v>40.700000000000003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x14ac:dyDescent="0.2">
      <c r="A166" s="7" t="s">
        <v>158</v>
      </c>
      <c r="B166" s="11" t="s">
        <v>206</v>
      </c>
      <c r="C166" s="11" t="s">
        <v>28</v>
      </c>
      <c r="D166" s="42">
        <v>4.9000000000000004</v>
      </c>
      <c r="E166" s="51">
        <v>1</v>
      </c>
      <c r="F166" s="42">
        <f t="shared" si="3"/>
        <v>4.9000000000000004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x14ac:dyDescent="0.2">
      <c r="A167" s="7" t="s">
        <v>158</v>
      </c>
      <c r="B167" s="11" t="s">
        <v>207</v>
      </c>
      <c r="C167" s="11" t="s">
        <v>28</v>
      </c>
      <c r="D167" s="42">
        <v>10.5</v>
      </c>
      <c r="E167" s="51">
        <v>1</v>
      </c>
      <c r="F167" s="42">
        <f t="shared" si="3"/>
        <v>10.5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x14ac:dyDescent="0.2">
      <c r="A168" s="7" t="s">
        <v>158</v>
      </c>
      <c r="B168" s="11" t="s">
        <v>208</v>
      </c>
      <c r="C168" s="11" t="s">
        <v>142</v>
      </c>
      <c r="D168" s="42">
        <v>91.5</v>
      </c>
      <c r="E168" s="51">
        <v>1</v>
      </c>
      <c r="F168" s="42">
        <f t="shared" si="3"/>
        <v>91.5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x14ac:dyDescent="0.2">
      <c r="A169" s="7" t="s">
        <v>158</v>
      </c>
      <c r="B169" s="11" t="s">
        <v>209</v>
      </c>
      <c r="C169" s="11" t="s">
        <v>142</v>
      </c>
      <c r="D169" s="42">
        <v>13.8</v>
      </c>
      <c r="E169" s="51">
        <v>1</v>
      </c>
      <c r="F169" s="42">
        <f t="shared" si="3"/>
        <v>13.8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x14ac:dyDescent="0.2">
      <c r="A170" s="7" t="s">
        <v>158</v>
      </c>
      <c r="B170" s="11" t="s">
        <v>210</v>
      </c>
      <c r="C170" s="11" t="s">
        <v>142</v>
      </c>
      <c r="D170" s="42">
        <v>13.8</v>
      </c>
      <c r="E170" s="51">
        <v>1</v>
      </c>
      <c r="F170" s="42">
        <f t="shared" si="3"/>
        <v>13.8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x14ac:dyDescent="0.2">
      <c r="A171" s="7" t="s">
        <v>158</v>
      </c>
      <c r="B171" s="11" t="s">
        <v>211</v>
      </c>
      <c r="C171" s="11" t="s">
        <v>142</v>
      </c>
      <c r="D171" s="42">
        <v>29</v>
      </c>
      <c r="E171" s="51">
        <v>1</v>
      </c>
      <c r="F171" s="42">
        <f t="shared" si="3"/>
        <v>29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x14ac:dyDescent="0.2">
      <c r="A172" s="7" t="s">
        <v>158</v>
      </c>
      <c r="B172" s="11" t="s">
        <v>212</v>
      </c>
      <c r="C172" s="11" t="s">
        <v>21</v>
      </c>
      <c r="D172" s="42">
        <v>63.9</v>
      </c>
      <c r="E172" s="51">
        <v>1</v>
      </c>
      <c r="F172" s="42">
        <f t="shared" si="3"/>
        <v>63.9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x14ac:dyDescent="0.2">
      <c r="A173" s="7" t="s">
        <v>158</v>
      </c>
      <c r="B173" s="11" t="s">
        <v>213</v>
      </c>
      <c r="C173" s="11" t="s">
        <v>14</v>
      </c>
      <c r="D173" s="42">
        <v>7.6</v>
      </c>
      <c r="E173" s="51">
        <v>1</v>
      </c>
      <c r="F173" s="42">
        <f t="shared" si="3"/>
        <v>7.6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x14ac:dyDescent="0.2">
      <c r="A174" s="7" t="s">
        <v>158</v>
      </c>
      <c r="B174" s="11" t="s">
        <v>214</v>
      </c>
      <c r="C174" s="11" t="s">
        <v>28</v>
      </c>
      <c r="D174" s="42">
        <v>51.3</v>
      </c>
      <c r="E174" s="51">
        <v>1</v>
      </c>
      <c r="F174" s="42">
        <f t="shared" si="3"/>
        <v>51.3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x14ac:dyDescent="0.2">
      <c r="A175" s="7" t="s">
        <v>158</v>
      </c>
      <c r="B175" s="11" t="s">
        <v>215</v>
      </c>
      <c r="C175" s="11" t="s">
        <v>175</v>
      </c>
      <c r="D175" s="42">
        <v>20.3</v>
      </c>
      <c r="E175" s="51">
        <v>1</v>
      </c>
      <c r="F175" s="42">
        <f t="shared" si="3"/>
        <v>20.3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x14ac:dyDescent="0.2">
      <c r="A176" s="7" t="s">
        <v>158</v>
      </c>
      <c r="B176" s="11" t="s">
        <v>216</v>
      </c>
      <c r="C176" s="11" t="s">
        <v>28</v>
      </c>
      <c r="D176" s="42">
        <v>9.6999999999999993</v>
      </c>
      <c r="E176" s="51">
        <v>1</v>
      </c>
      <c r="F176" s="42">
        <f t="shared" si="3"/>
        <v>9.6999999999999993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x14ac:dyDescent="0.2">
      <c r="A177" s="7" t="s">
        <v>158</v>
      </c>
      <c r="B177" s="11" t="s">
        <v>217</v>
      </c>
      <c r="C177" s="11" t="s">
        <v>150</v>
      </c>
      <c r="D177" s="42">
        <v>10.9</v>
      </c>
      <c r="E177" s="51">
        <v>1</v>
      </c>
      <c r="F177" s="42">
        <f t="shared" si="3"/>
        <v>10.9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x14ac:dyDescent="0.2">
      <c r="A178" s="7" t="s">
        <v>158</v>
      </c>
      <c r="B178" s="11" t="s">
        <v>218</v>
      </c>
      <c r="C178" s="11" t="s">
        <v>28</v>
      </c>
      <c r="D178" s="42">
        <v>6.6</v>
      </c>
      <c r="E178" s="51">
        <v>1</v>
      </c>
      <c r="F178" s="42">
        <f t="shared" si="3"/>
        <v>6.6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x14ac:dyDescent="0.2">
      <c r="A179" s="7" t="s">
        <v>158</v>
      </c>
      <c r="B179" s="20">
        <v>156</v>
      </c>
      <c r="C179" s="11" t="s">
        <v>26</v>
      </c>
      <c r="D179" s="42">
        <v>40.9</v>
      </c>
      <c r="E179" s="51">
        <v>1</v>
      </c>
      <c r="F179" s="42">
        <f t="shared" si="3"/>
        <v>40.9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x14ac:dyDescent="0.2">
      <c r="A180" s="7" t="s">
        <v>158</v>
      </c>
      <c r="B180" s="11" t="s">
        <v>219</v>
      </c>
      <c r="C180" s="11" t="s">
        <v>18</v>
      </c>
      <c r="D180" s="42">
        <v>1.8</v>
      </c>
      <c r="E180" s="51">
        <v>1</v>
      </c>
      <c r="F180" s="42">
        <f t="shared" si="3"/>
        <v>1.8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x14ac:dyDescent="0.2">
      <c r="A181" s="7" t="s">
        <v>158</v>
      </c>
      <c r="B181" s="11" t="s">
        <v>220</v>
      </c>
      <c r="C181" s="11" t="s">
        <v>18</v>
      </c>
      <c r="D181" s="42">
        <v>1.4</v>
      </c>
      <c r="E181" s="51">
        <v>1</v>
      </c>
      <c r="F181" s="42">
        <f t="shared" si="3"/>
        <v>1.4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x14ac:dyDescent="0.2">
      <c r="A182" s="7" t="s">
        <v>158</v>
      </c>
      <c r="B182" s="11" t="s">
        <v>221</v>
      </c>
      <c r="C182" s="11" t="s">
        <v>18</v>
      </c>
      <c r="D182" s="42">
        <v>1.8</v>
      </c>
      <c r="E182" s="51">
        <v>1</v>
      </c>
      <c r="F182" s="42">
        <f t="shared" si="3"/>
        <v>1.8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x14ac:dyDescent="0.2">
      <c r="A183" s="7" t="s">
        <v>158</v>
      </c>
      <c r="B183" s="11" t="s">
        <v>222</v>
      </c>
      <c r="C183" s="11" t="s">
        <v>18</v>
      </c>
      <c r="D183" s="42">
        <v>1.4</v>
      </c>
      <c r="E183" s="51">
        <v>1</v>
      </c>
      <c r="F183" s="42">
        <f t="shared" si="3"/>
        <v>1.4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x14ac:dyDescent="0.2">
      <c r="A184" s="7" t="s">
        <v>158</v>
      </c>
      <c r="B184" s="11" t="s">
        <v>223</v>
      </c>
      <c r="C184" s="11" t="s">
        <v>16</v>
      </c>
      <c r="D184" s="42">
        <v>4.4000000000000004</v>
      </c>
      <c r="E184" s="51">
        <v>1</v>
      </c>
      <c r="F184" s="42">
        <f t="shared" si="3"/>
        <v>4.4000000000000004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x14ac:dyDescent="0.2">
      <c r="A185" s="7" t="s">
        <v>158</v>
      </c>
      <c r="B185" s="11" t="s">
        <v>224</v>
      </c>
      <c r="C185" s="11" t="s">
        <v>18</v>
      </c>
      <c r="D185" s="42">
        <v>1.8</v>
      </c>
      <c r="E185" s="51">
        <v>1</v>
      </c>
      <c r="F185" s="42">
        <f t="shared" si="3"/>
        <v>1.8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x14ac:dyDescent="0.2">
      <c r="A186" s="7" t="s">
        <v>158</v>
      </c>
      <c r="B186" s="11" t="s">
        <v>225</v>
      </c>
      <c r="C186" s="11" t="s">
        <v>18</v>
      </c>
      <c r="D186" s="42">
        <v>1.4</v>
      </c>
      <c r="E186" s="51">
        <v>1</v>
      </c>
      <c r="F186" s="42">
        <f t="shared" si="3"/>
        <v>1.4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x14ac:dyDescent="0.2">
      <c r="A187" s="7" t="s">
        <v>158</v>
      </c>
      <c r="B187" s="11" t="s">
        <v>226</v>
      </c>
      <c r="C187" s="11" t="s">
        <v>18</v>
      </c>
      <c r="D187" s="42">
        <v>1.8</v>
      </c>
      <c r="E187" s="51">
        <v>1</v>
      </c>
      <c r="F187" s="42">
        <f t="shared" si="3"/>
        <v>1.8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x14ac:dyDescent="0.2">
      <c r="A188" s="7" t="s">
        <v>158</v>
      </c>
      <c r="B188" s="11" t="s">
        <v>227</v>
      </c>
      <c r="C188" s="11" t="s">
        <v>18</v>
      </c>
      <c r="D188" s="42">
        <v>1.4</v>
      </c>
      <c r="E188" s="51">
        <v>1</v>
      </c>
      <c r="F188" s="42">
        <f t="shared" si="3"/>
        <v>1.4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x14ac:dyDescent="0.2">
      <c r="A189" s="7" t="s">
        <v>158</v>
      </c>
      <c r="B189" s="11" t="s">
        <v>228</v>
      </c>
      <c r="C189" s="11" t="s">
        <v>21</v>
      </c>
      <c r="D189" s="42">
        <v>33.799999999999997</v>
      </c>
      <c r="E189" s="51">
        <v>1</v>
      </c>
      <c r="F189" s="42">
        <f t="shared" si="3"/>
        <v>33.799999999999997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x14ac:dyDescent="0.2">
      <c r="A190" s="7" t="s">
        <v>158</v>
      </c>
      <c r="B190" s="11" t="s">
        <v>229</v>
      </c>
      <c r="C190" s="11" t="s">
        <v>21</v>
      </c>
      <c r="D190" s="42">
        <v>48.8</v>
      </c>
      <c r="E190" s="51">
        <v>1</v>
      </c>
      <c r="F190" s="42">
        <f t="shared" si="3"/>
        <v>48.8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x14ac:dyDescent="0.2">
      <c r="A191" s="7" t="s">
        <v>158</v>
      </c>
      <c r="B191" s="11" t="s">
        <v>230</v>
      </c>
      <c r="C191" s="11" t="s">
        <v>21</v>
      </c>
      <c r="D191" s="42">
        <v>34.1</v>
      </c>
      <c r="E191" s="51">
        <v>1</v>
      </c>
      <c r="F191" s="42">
        <f t="shared" si="3"/>
        <v>34.1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x14ac:dyDescent="0.2">
      <c r="A192" s="7" t="s">
        <v>158</v>
      </c>
      <c r="B192" s="11" t="s">
        <v>231</v>
      </c>
      <c r="C192" s="11" t="s">
        <v>21</v>
      </c>
      <c r="D192" s="42">
        <v>7.5</v>
      </c>
      <c r="E192" s="51">
        <v>1</v>
      </c>
      <c r="F192" s="42">
        <f t="shared" si="3"/>
        <v>7.5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x14ac:dyDescent="0.2">
      <c r="A193" s="7" t="s">
        <v>158</v>
      </c>
      <c r="B193" s="11" t="s">
        <v>232</v>
      </c>
      <c r="C193" s="11" t="s">
        <v>21</v>
      </c>
      <c r="D193" s="42">
        <v>3.9</v>
      </c>
      <c r="E193" s="51">
        <v>1</v>
      </c>
      <c r="F193" s="42">
        <f t="shared" si="3"/>
        <v>3.9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x14ac:dyDescent="0.2">
      <c r="A194" s="7" t="s">
        <v>158</v>
      </c>
      <c r="B194" s="11" t="s">
        <v>233</v>
      </c>
      <c r="C194" s="11" t="s">
        <v>142</v>
      </c>
      <c r="D194" s="42">
        <v>7.8</v>
      </c>
      <c r="E194" s="51">
        <v>1</v>
      </c>
      <c r="F194" s="42">
        <f t="shared" si="3"/>
        <v>7.8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x14ac:dyDescent="0.2">
      <c r="A195" s="7" t="s">
        <v>158</v>
      </c>
      <c r="B195" s="11" t="s">
        <v>234</v>
      </c>
      <c r="C195" s="11" t="s">
        <v>142</v>
      </c>
      <c r="D195" s="42">
        <v>8.3000000000000007</v>
      </c>
      <c r="E195" s="51">
        <v>1</v>
      </c>
      <c r="F195" s="42">
        <f t="shared" si="3"/>
        <v>8.3000000000000007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x14ac:dyDescent="0.2">
      <c r="A196" s="7" t="s">
        <v>158</v>
      </c>
      <c r="B196" s="11" t="s">
        <v>235</v>
      </c>
      <c r="C196" s="11" t="s">
        <v>142</v>
      </c>
      <c r="D196" s="42">
        <v>9.4</v>
      </c>
      <c r="E196" s="51">
        <v>1</v>
      </c>
      <c r="F196" s="42">
        <f t="shared" si="3"/>
        <v>9.4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2">
      <c r="A197" s="7" t="s">
        <v>158</v>
      </c>
      <c r="B197" s="11" t="s">
        <v>236</v>
      </c>
      <c r="C197" s="11" t="s">
        <v>142</v>
      </c>
      <c r="D197" s="42">
        <v>8.6999999999999993</v>
      </c>
      <c r="E197" s="51">
        <v>1</v>
      </c>
      <c r="F197" s="42">
        <f t="shared" si="3"/>
        <v>8.6999999999999993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2">
      <c r="A198" s="7" t="s">
        <v>158</v>
      </c>
      <c r="B198" s="11" t="s">
        <v>237</v>
      </c>
      <c r="C198" s="11" t="s">
        <v>142</v>
      </c>
      <c r="D198" s="42">
        <v>9.1999999999999993</v>
      </c>
      <c r="E198" s="51">
        <v>1</v>
      </c>
      <c r="F198" s="42">
        <f t="shared" si="3"/>
        <v>9.1999999999999993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x14ac:dyDescent="0.2">
      <c r="A199" s="7" t="s">
        <v>158</v>
      </c>
      <c r="B199" s="11" t="s">
        <v>238</v>
      </c>
      <c r="C199" s="11" t="s">
        <v>142</v>
      </c>
      <c r="D199" s="42">
        <v>8.6999999999999993</v>
      </c>
      <c r="E199" s="51">
        <v>1</v>
      </c>
      <c r="F199" s="42">
        <f t="shared" si="3"/>
        <v>8.6999999999999993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x14ac:dyDescent="0.2">
      <c r="A200" s="7" t="s">
        <v>158</v>
      </c>
      <c r="B200" s="11" t="s">
        <v>239</v>
      </c>
      <c r="C200" s="11" t="s">
        <v>142</v>
      </c>
      <c r="D200" s="42">
        <v>9.1999999999999993</v>
      </c>
      <c r="E200" s="51">
        <v>1</v>
      </c>
      <c r="F200" s="42">
        <f t="shared" ref="F200:F263" si="4">E200*D200</f>
        <v>9.1999999999999993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x14ac:dyDescent="0.2">
      <c r="A201" s="7" t="s">
        <v>158</v>
      </c>
      <c r="B201" s="11" t="s">
        <v>240</v>
      </c>
      <c r="C201" s="11" t="s">
        <v>142</v>
      </c>
      <c r="D201" s="42">
        <v>8.6999999999999993</v>
      </c>
      <c r="E201" s="51">
        <v>1</v>
      </c>
      <c r="F201" s="42">
        <f t="shared" si="4"/>
        <v>8.6999999999999993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x14ac:dyDescent="0.2">
      <c r="A202" s="7" t="s">
        <v>158</v>
      </c>
      <c r="B202" s="11" t="s">
        <v>241</v>
      </c>
      <c r="C202" s="11" t="s">
        <v>142</v>
      </c>
      <c r="D202" s="42">
        <v>9.1999999999999993</v>
      </c>
      <c r="E202" s="51">
        <v>1</v>
      </c>
      <c r="F202" s="42">
        <f t="shared" si="4"/>
        <v>9.1999999999999993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x14ac:dyDescent="0.2">
      <c r="A203" s="7" t="s">
        <v>158</v>
      </c>
      <c r="B203" s="11" t="s">
        <v>242</v>
      </c>
      <c r="C203" s="11" t="s">
        <v>142</v>
      </c>
      <c r="D203" s="42">
        <v>7.8</v>
      </c>
      <c r="E203" s="51">
        <v>1</v>
      </c>
      <c r="F203" s="42">
        <f t="shared" si="4"/>
        <v>7.8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x14ac:dyDescent="0.2">
      <c r="A204" s="7" t="s">
        <v>158</v>
      </c>
      <c r="B204" s="11" t="s">
        <v>243</v>
      </c>
      <c r="C204" s="11" t="s">
        <v>142</v>
      </c>
      <c r="D204" s="42">
        <v>7.4</v>
      </c>
      <c r="E204" s="51">
        <v>1</v>
      </c>
      <c r="F204" s="42">
        <f t="shared" si="4"/>
        <v>7.4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x14ac:dyDescent="0.2">
      <c r="A205" s="7" t="s">
        <v>158</v>
      </c>
      <c r="B205" s="11" t="s">
        <v>244</v>
      </c>
      <c r="C205" s="11" t="s">
        <v>142</v>
      </c>
      <c r="D205" s="42">
        <v>8.4</v>
      </c>
      <c r="E205" s="51">
        <v>1</v>
      </c>
      <c r="F205" s="42">
        <f t="shared" si="4"/>
        <v>8.4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x14ac:dyDescent="0.2">
      <c r="A206" s="7" t="s">
        <v>158</v>
      </c>
      <c r="B206" s="11" t="s">
        <v>245</v>
      </c>
      <c r="C206" s="11" t="s">
        <v>142</v>
      </c>
      <c r="D206" s="42">
        <v>7.8</v>
      </c>
      <c r="E206" s="51">
        <v>1</v>
      </c>
      <c r="F206" s="42">
        <f t="shared" si="4"/>
        <v>7.8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x14ac:dyDescent="0.2">
      <c r="A207" s="7" t="s">
        <v>158</v>
      </c>
      <c r="B207" s="11" t="s">
        <v>246</v>
      </c>
      <c r="C207" s="11" t="s">
        <v>142</v>
      </c>
      <c r="D207" s="42">
        <v>7.9</v>
      </c>
      <c r="E207" s="51">
        <v>1</v>
      </c>
      <c r="F207" s="42">
        <f t="shared" si="4"/>
        <v>7.9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x14ac:dyDescent="0.2">
      <c r="A208" s="7" t="s">
        <v>158</v>
      </c>
      <c r="B208" s="11" t="s">
        <v>247</v>
      </c>
      <c r="C208" s="11" t="s">
        <v>142</v>
      </c>
      <c r="D208" s="42">
        <v>7.9</v>
      </c>
      <c r="E208" s="51">
        <v>1</v>
      </c>
      <c r="F208" s="42">
        <f t="shared" si="4"/>
        <v>7.9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x14ac:dyDescent="0.2">
      <c r="A209" s="7" t="s">
        <v>158</v>
      </c>
      <c r="B209" s="11" t="s">
        <v>248</v>
      </c>
      <c r="C209" s="11" t="s">
        <v>142</v>
      </c>
      <c r="D209" s="42">
        <v>7.9</v>
      </c>
      <c r="E209" s="51">
        <v>1</v>
      </c>
      <c r="F209" s="42">
        <f t="shared" si="4"/>
        <v>7.9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x14ac:dyDescent="0.2">
      <c r="A210" s="7" t="s">
        <v>158</v>
      </c>
      <c r="B210" s="11" t="s">
        <v>249</v>
      </c>
      <c r="C210" s="11" t="s">
        <v>142</v>
      </c>
      <c r="D210" s="42">
        <v>7.9</v>
      </c>
      <c r="E210" s="51">
        <v>1</v>
      </c>
      <c r="F210" s="42">
        <f t="shared" si="4"/>
        <v>7.9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x14ac:dyDescent="0.2">
      <c r="A211" s="7" t="s">
        <v>158</v>
      </c>
      <c r="B211" s="11" t="s">
        <v>250</v>
      </c>
      <c r="C211" s="11" t="s">
        <v>142</v>
      </c>
      <c r="D211" s="42">
        <v>7.9</v>
      </c>
      <c r="E211" s="51">
        <v>1</v>
      </c>
      <c r="F211" s="42">
        <f t="shared" si="4"/>
        <v>7.9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x14ac:dyDescent="0.2">
      <c r="A212" s="7" t="s">
        <v>158</v>
      </c>
      <c r="B212" s="11" t="s">
        <v>251</v>
      </c>
      <c r="C212" s="11" t="s">
        <v>142</v>
      </c>
      <c r="D212" s="42">
        <v>7.9</v>
      </c>
      <c r="E212" s="51">
        <v>1</v>
      </c>
      <c r="F212" s="42">
        <f t="shared" si="4"/>
        <v>7.9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x14ac:dyDescent="0.2">
      <c r="A213" s="7" t="s">
        <v>158</v>
      </c>
      <c r="B213" s="11" t="s">
        <v>252</v>
      </c>
      <c r="C213" s="11" t="s">
        <v>142</v>
      </c>
      <c r="D213" s="42">
        <v>7.9</v>
      </c>
      <c r="E213" s="51">
        <v>1</v>
      </c>
      <c r="F213" s="42">
        <f t="shared" si="4"/>
        <v>7.9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x14ac:dyDescent="0.2">
      <c r="A214" s="7" t="s">
        <v>158</v>
      </c>
      <c r="B214" s="11" t="s">
        <v>253</v>
      </c>
      <c r="C214" s="11" t="s">
        <v>142</v>
      </c>
      <c r="D214" s="42">
        <v>13.2</v>
      </c>
      <c r="E214" s="51">
        <v>1</v>
      </c>
      <c r="F214" s="42">
        <f t="shared" si="4"/>
        <v>13.2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x14ac:dyDescent="0.2">
      <c r="A215" s="7" t="s">
        <v>158</v>
      </c>
      <c r="B215" s="11" t="s">
        <v>254</v>
      </c>
      <c r="C215" s="11" t="s">
        <v>28</v>
      </c>
      <c r="D215" s="42">
        <v>3.5</v>
      </c>
      <c r="E215" s="51">
        <v>1</v>
      </c>
      <c r="F215" s="42">
        <f t="shared" si="4"/>
        <v>3.5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x14ac:dyDescent="0.2">
      <c r="A216" s="7" t="s">
        <v>158</v>
      </c>
      <c r="B216" s="11" t="s">
        <v>255</v>
      </c>
      <c r="C216" s="11" t="s">
        <v>142</v>
      </c>
      <c r="D216" s="42">
        <v>13.8</v>
      </c>
      <c r="E216" s="51">
        <v>1</v>
      </c>
      <c r="F216" s="42">
        <f t="shared" si="4"/>
        <v>13.8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x14ac:dyDescent="0.2">
      <c r="A217" s="7" t="s">
        <v>158</v>
      </c>
      <c r="B217" s="11" t="s">
        <v>256</v>
      </c>
      <c r="C217" s="11" t="s">
        <v>142</v>
      </c>
      <c r="D217" s="42">
        <v>24.7</v>
      </c>
      <c r="E217" s="51">
        <v>1</v>
      </c>
      <c r="F217" s="42">
        <f t="shared" si="4"/>
        <v>24.7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x14ac:dyDescent="0.2">
      <c r="A218" s="7" t="s">
        <v>158</v>
      </c>
      <c r="B218" s="11" t="s">
        <v>257</v>
      </c>
      <c r="C218" s="11" t="s">
        <v>142</v>
      </c>
      <c r="D218" s="42">
        <v>13.4</v>
      </c>
      <c r="E218" s="51">
        <v>1</v>
      </c>
      <c r="F218" s="42">
        <f t="shared" si="4"/>
        <v>13.4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x14ac:dyDescent="0.2">
      <c r="A219" s="7" t="s">
        <v>158</v>
      </c>
      <c r="B219" s="11" t="s">
        <v>258</v>
      </c>
      <c r="C219" s="11" t="s">
        <v>142</v>
      </c>
      <c r="D219" s="42">
        <v>13.3</v>
      </c>
      <c r="E219" s="51">
        <v>1</v>
      </c>
      <c r="F219" s="42">
        <f t="shared" si="4"/>
        <v>13.3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x14ac:dyDescent="0.2">
      <c r="A220" s="7" t="s">
        <v>158</v>
      </c>
      <c r="B220" s="11" t="s">
        <v>259</v>
      </c>
      <c r="C220" s="11" t="s">
        <v>142</v>
      </c>
      <c r="D220" s="42">
        <v>13.6</v>
      </c>
      <c r="E220" s="51">
        <v>1</v>
      </c>
      <c r="F220" s="42">
        <f t="shared" si="4"/>
        <v>13.6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x14ac:dyDescent="0.2">
      <c r="A221" s="7" t="s">
        <v>158</v>
      </c>
      <c r="B221" s="11" t="s">
        <v>260</v>
      </c>
      <c r="C221" s="11" t="s">
        <v>142</v>
      </c>
      <c r="D221" s="42">
        <v>13.4</v>
      </c>
      <c r="E221" s="51">
        <v>1</v>
      </c>
      <c r="F221" s="42">
        <f t="shared" si="4"/>
        <v>13.4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x14ac:dyDescent="0.2">
      <c r="A222" s="7" t="s">
        <v>158</v>
      </c>
      <c r="B222" s="11" t="s">
        <v>261</v>
      </c>
      <c r="C222" s="11" t="s">
        <v>142</v>
      </c>
      <c r="D222" s="42">
        <v>13.5</v>
      </c>
      <c r="E222" s="51">
        <v>1</v>
      </c>
      <c r="F222" s="42">
        <f t="shared" si="4"/>
        <v>13.5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x14ac:dyDescent="0.2">
      <c r="A223" s="7" t="s">
        <v>158</v>
      </c>
      <c r="B223" s="11" t="s">
        <v>262</v>
      </c>
      <c r="C223" s="11" t="s">
        <v>142</v>
      </c>
      <c r="D223" s="42">
        <v>21</v>
      </c>
      <c r="E223" s="51">
        <v>1</v>
      </c>
      <c r="F223" s="42">
        <f t="shared" si="4"/>
        <v>21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x14ac:dyDescent="0.2">
      <c r="A224" s="7" t="s">
        <v>158</v>
      </c>
      <c r="B224" s="11" t="s">
        <v>263</v>
      </c>
      <c r="C224" s="11" t="s">
        <v>14</v>
      </c>
      <c r="D224" s="42">
        <v>23.9</v>
      </c>
      <c r="E224" s="51">
        <v>1</v>
      </c>
      <c r="F224" s="42">
        <f t="shared" si="4"/>
        <v>23.9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x14ac:dyDescent="0.2">
      <c r="A225" s="7" t="s">
        <v>158</v>
      </c>
      <c r="B225" s="11" t="s">
        <v>264</v>
      </c>
      <c r="C225" s="11" t="s">
        <v>14</v>
      </c>
      <c r="D225" s="42">
        <v>3.7</v>
      </c>
      <c r="E225" s="51">
        <v>1</v>
      </c>
      <c r="F225" s="42">
        <f t="shared" si="4"/>
        <v>3.7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x14ac:dyDescent="0.2">
      <c r="A226" s="7" t="s">
        <v>158</v>
      </c>
      <c r="B226" s="11" t="s">
        <v>265</v>
      </c>
      <c r="C226" s="11" t="s">
        <v>14</v>
      </c>
      <c r="D226" s="42">
        <v>5.5</v>
      </c>
      <c r="E226" s="51">
        <v>1</v>
      </c>
      <c r="F226" s="42">
        <f t="shared" si="4"/>
        <v>5.5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x14ac:dyDescent="0.2">
      <c r="A227" s="7" t="s">
        <v>158</v>
      </c>
      <c r="B227" s="11" t="s">
        <v>266</v>
      </c>
      <c r="C227" s="11" t="s">
        <v>14</v>
      </c>
      <c r="D227" s="42">
        <v>5.5</v>
      </c>
      <c r="E227" s="51">
        <v>1</v>
      </c>
      <c r="F227" s="42">
        <f t="shared" si="4"/>
        <v>5.5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x14ac:dyDescent="0.2">
      <c r="A228" s="7" t="s">
        <v>158</v>
      </c>
      <c r="B228" s="11" t="s">
        <v>267</v>
      </c>
      <c r="C228" s="11" t="s">
        <v>14</v>
      </c>
      <c r="D228" s="42">
        <v>5</v>
      </c>
      <c r="E228" s="51">
        <v>1</v>
      </c>
      <c r="F228" s="42">
        <f t="shared" si="4"/>
        <v>5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x14ac:dyDescent="0.2">
      <c r="A229" s="7" t="s">
        <v>158</v>
      </c>
      <c r="B229" s="11" t="s">
        <v>268</v>
      </c>
      <c r="C229" s="11" t="s">
        <v>14</v>
      </c>
      <c r="D229" s="42">
        <v>5.2</v>
      </c>
      <c r="E229" s="51">
        <v>1</v>
      </c>
      <c r="F229" s="42">
        <f t="shared" si="4"/>
        <v>5.2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x14ac:dyDescent="0.2">
      <c r="A230" s="7" t="s">
        <v>158</v>
      </c>
      <c r="B230" s="11" t="s">
        <v>269</v>
      </c>
      <c r="C230" s="11" t="s">
        <v>14</v>
      </c>
      <c r="D230" s="42">
        <v>5.2</v>
      </c>
      <c r="E230" s="51">
        <v>1</v>
      </c>
      <c r="F230" s="42">
        <f t="shared" si="4"/>
        <v>5.2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x14ac:dyDescent="0.2">
      <c r="A231" s="7" t="s">
        <v>158</v>
      </c>
      <c r="B231" s="11" t="s">
        <v>270</v>
      </c>
      <c r="C231" s="11" t="s">
        <v>21</v>
      </c>
      <c r="D231" s="42">
        <v>10</v>
      </c>
      <c r="E231" s="51">
        <v>1</v>
      </c>
      <c r="F231" s="42">
        <f t="shared" si="4"/>
        <v>10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x14ac:dyDescent="0.2">
      <c r="A232" s="7" t="s">
        <v>158</v>
      </c>
      <c r="B232" s="11" t="s">
        <v>271</v>
      </c>
      <c r="C232" s="11" t="s">
        <v>18</v>
      </c>
      <c r="D232" s="42">
        <v>1.6</v>
      </c>
      <c r="E232" s="51">
        <v>1</v>
      </c>
      <c r="F232" s="42">
        <f t="shared" si="4"/>
        <v>1.6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x14ac:dyDescent="0.2">
      <c r="A233" s="7" t="s">
        <v>158</v>
      </c>
      <c r="B233" s="11" t="s">
        <v>272</v>
      </c>
      <c r="C233" s="11" t="s">
        <v>170</v>
      </c>
      <c r="D233" s="42">
        <v>6.2</v>
      </c>
      <c r="E233" s="51">
        <v>1</v>
      </c>
      <c r="F233" s="42">
        <f t="shared" si="4"/>
        <v>6.2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x14ac:dyDescent="0.2">
      <c r="A234" s="7" t="s">
        <v>158</v>
      </c>
      <c r="B234" s="11" t="s">
        <v>273</v>
      </c>
      <c r="C234" s="11" t="s">
        <v>90</v>
      </c>
      <c r="D234" s="42">
        <v>28.3</v>
      </c>
      <c r="E234" s="51">
        <v>1</v>
      </c>
      <c r="F234" s="42">
        <f t="shared" si="4"/>
        <v>28.3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x14ac:dyDescent="0.2">
      <c r="A235" s="7" t="s">
        <v>158</v>
      </c>
      <c r="B235" s="11" t="s">
        <v>274</v>
      </c>
      <c r="C235" s="11" t="s">
        <v>21</v>
      </c>
      <c r="D235" s="42">
        <v>39.200000000000003</v>
      </c>
      <c r="E235" s="51">
        <v>1</v>
      </c>
      <c r="F235" s="42">
        <f t="shared" si="4"/>
        <v>39.200000000000003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x14ac:dyDescent="0.2">
      <c r="A236" s="7" t="s">
        <v>158</v>
      </c>
      <c r="B236" s="11" t="s">
        <v>275</v>
      </c>
      <c r="C236" s="11" t="s">
        <v>142</v>
      </c>
      <c r="D236" s="42">
        <v>28.9</v>
      </c>
      <c r="E236" s="51">
        <v>1</v>
      </c>
      <c r="F236" s="42">
        <f t="shared" si="4"/>
        <v>28.9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x14ac:dyDescent="0.2">
      <c r="A237" s="7" t="s">
        <v>158</v>
      </c>
      <c r="B237" s="11" t="s">
        <v>276</v>
      </c>
      <c r="C237" s="11" t="s">
        <v>14</v>
      </c>
      <c r="D237" s="42">
        <v>19.399999999999999</v>
      </c>
      <c r="E237" s="51">
        <v>1</v>
      </c>
      <c r="F237" s="42">
        <f t="shared" si="4"/>
        <v>19.399999999999999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x14ac:dyDescent="0.2">
      <c r="A238" s="7" t="s">
        <v>158</v>
      </c>
      <c r="B238" s="11" t="s">
        <v>277</v>
      </c>
      <c r="C238" s="11" t="s">
        <v>14</v>
      </c>
      <c r="D238" s="42">
        <v>24.9</v>
      </c>
      <c r="E238" s="51">
        <v>1</v>
      </c>
      <c r="F238" s="42">
        <f t="shared" si="4"/>
        <v>24.9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x14ac:dyDescent="0.2">
      <c r="A239" s="7" t="s">
        <v>158</v>
      </c>
      <c r="B239" s="11" t="s">
        <v>278</v>
      </c>
      <c r="C239" s="11" t="s">
        <v>44</v>
      </c>
      <c r="D239" s="42">
        <v>27.7</v>
      </c>
      <c r="E239" s="51">
        <v>1</v>
      </c>
      <c r="F239" s="42">
        <f t="shared" si="4"/>
        <v>27.7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x14ac:dyDescent="0.2">
      <c r="A240" s="7" t="s">
        <v>158</v>
      </c>
      <c r="B240" s="11" t="s">
        <v>279</v>
      </c>
      <c r="C240" s="11" t="s">
        <v>28</v>
      </c>
      <c r="D240" s="42">
        <v>15</v>
      </c>
      <c r="E240" s="51">
        <v>1</v>
      </c>
      <c r="F240" s="42">
        <f t="shared" si="4"/>
        <v>15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x14ac:dyDescent="0.2">
      <c r="A241" s="7" t="s">
        <v>158</v>
      </c>
      <c r="B241" s="11" t="s">
        <v>280</v>
      </c>
      <c r="C241" s="11" t="s">
        <v>28</v>
      </c>
      <c r="D241" s="42">
        <v>15.5</v>
      </c>
      <c r="E241" s="51">
        <v>1</v>
      </c>
      <c r="F241" s="42">
        <f t="shared" si="4"/>
        <v>15.5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x14ac:dyDescent="0.2">
      <c r="A242" s="7" t="s">
        <v>158</v>
      </c>
      <c r="B242" s="11" t="s">
        <v>281</v>
      </c>
      <c r="C242" s="11" t="s">
        <v>44</v>
      </c>
      <c r="D242" s="42">
        <v>7.1</v>
      </c>
      <c r="E242" s="51">
        <v>1</v>
      </c>
      <c r="F242" s="42">
        <f t="shared" si="4"/>
        <v>7.1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x14ac:dyDescent="0.2">
      <c r="A243" s="7" t="s">
        <v>158</v>
      </c>
      <c r="B243" s="11" t="s">
        <v>282</v>
      </c>
      <c r="C243" s="11" t="s">
        <v>56</v>
      </c>
      <c r="D243" s="42">
        <v>3</v>
      </c>
      <c r="E243" s="51">
        <v>1</v>
      </c>
      <c r="F243" s="42">
        <f t="shared" si="4"/>
        <v>3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x14ac:dyDescent="0.2">
      <c r="A244" s="7" t="s">
        <v>158</v>
      </c>
      <c r="B244" s="11" t="s">
        <v>283</v>
      </c>
      <c r="C244" s="11" t="s">
        <v>59</v>
      </c>
      <c r="D244" s="42">
        <v>2.5</v>
      </c>
      <c r="E244" s="51">
        <v>1</v>
      </c>
      <c r="F244" s="42">
        <f t="shared" si="4"/>
        <v>2.5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x14ac:dyDescent="0.2">
      <c r="A245" s="7" t="s">
        <v>158</v>
      </c>
      <c r="B245" s="11" t="s">
        <v>284</v>
      </c>
      <c r="C245" s="11" t="s">
        <v>56</v>
      </c>
      <c r="D245" s="42">
        <v>1.9</v>
      </c>
      <c r="E245" s="51">
        <v>1</v>
      </c>
      <c r="F245" s="42">
        <f t="shared" si="4"/>
        <v>1.9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x14ac:dyDescent="0.2">
      <c r="A246" s="7" t="s">
        <v>158</v>
      </c>
      <c r="B246" s="11" t="s">
        <v>285</v>
      </c>
      <c r="C246" s="11" t="s">
        <v>44</v>
      </c>
      <c r="D246" s="42">
        <v>6.1</v>
      </c>
      <c r="E246" s="51">
        <v>1</v>
      </c>
      <c r="F246" s="42">
        <f t="shared" si="4"/>
        <v>6.1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x14ac:dyDescent="0.2">
      <c r="A247" s="7" t="s">
        <v>158</v>
      </c>
      <c r="B247" s="11" t="s">
        <v>286</v>
      </c>
      <c r="C247" s="11" t="s">
        <v>18</v>
      </c>
      <c r="D247" s="42">
        <v>1.1000000000000001</v>
      </c>
      <c r="E247" s="51">
        <v>1</v>
      </c>
      <c r="F247" s="42">
        <f t="shared" si="4"/>
        <v>1.1000000000000001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x14ac:dyDescent="0.2">
      <c r="A248" s="7" t="s">
        <v>158</v>
      </c>
      <c r="B248" s="11" t="s">
        <v>287</v>
      </c>
      <c r="C248" s="11" t="s">
        <v>18</v>
      </c>
      <c r="D248" s="42">
        <v>1.5</v>
      </c>
      <c r="E248" s="51">
        <v>1</v>
      </c>
      <c r="F248" s="42">
        <f t="shared" si="4"/>
        <v>1.5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x14ac:dyDescent="0.2">
      <c r="A249" s="7" t="s">
        <v>158</v>
      </c>
      <c r="B249" s="11" t="s">
        <v>288</v>
      </c>
      <c r="C249" s="11" t="s">
        <v>18</v>
      </c>
      <c r="D249" s="42">
        <v>1.1000000000000001</v>
      </c>
      <c r="E249" s="51">
        <v>1</v>
      </c>
      <c r="F249" s="42">
        <f t="shared" si="4"/>
        <v>1.1000000000000001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x14ac:dyDescent="0.2">
      <c r="A250" s="7" t="s">
        <v>158</v>
      </c>
      <c r="B250" s="11" t="s">
        <v>289</v>
      </c>
      <c r="C250" s="11" t="s">
        <v>142</v>
      </c>
      <c r="D250" s="42">
        <v>24.8</v>
      </c>
      <c r="E250" s="51">
        <v>1</v>
      </c>
      <c r="F250" s="42">
        <f t="shared" si="4"/>
        <v>24.8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x14ac:dyDescent="0.2">
      <c r="A251" s="7" t="s">
        <v>158</v>
      </c>
      <c r="B251" s="11" t="s">
        <v>290</v>
      </c>
      <c r="C251" s="11" t="s">
        <v>14</v>
      </c>
      <c r="D251" s="42">
        <v>0.5</v>
      </c>
      <c r="E251" s="51">
        <v>1</v>
      </c>
      <c r="F251" s="42">
        <f t="shared" si="4"/>
        <v>0.5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x14ac:dyDescent="0.2">
      <c r="A252" s="7" t="s">
        <v>158</v>
      </c>
      <c r="B252" s="11" t="s">
        <v>291</v>
      </c>
      <c r="C252" s="11" t="s">
        <v>142</v>
      </c>
      <c r="D252" s="42">
        <v>19.7</v>
      </c>
      <c r="E252" s="51">
        <v>1</v>
      </c>
      <c r="F252" s="42">
        <f t="shared" si="4"/>
        <v>19.7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x14ac:dyDescent="0.2">
      <c r="A253" s="7" t="s">
        <v>158</v>
      </c>
      <c r="B253" s="11" t="s">
        <v>292</v>
      </c>
      <c r="C253" s="11" t="s">
        <v>142</v>
      </c>
      <c r="D253" s="42">
        <v>10.9</v>
      </c>
      <c r="E253" s="51">
        <v>1</v>
      </c>
      <c r="F253" s="42">
        <f t="shared" si="4"/>
        <v>10.9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x14ac:dyDescent="0.2">
      <c r="A254" s="7" t="s">
        <v>158</v>
      </c>
      <c r="B254" s="11" t="s">
        <v>293</v>
      </c>
      <c r="C254" s="11" t="s">
        <v>150</v>
      </c>
      <c r="D254" s="42">
        <v>24.3</v>
      </c>
      <c r="E254" s="51">
        <v>1</v>
      </c>
      <c r="F254" s="42">
        <f t="shared" si="4"/>
        <v>24.3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x14ac:dyDescent="0.2">
      <c r="A255" s="7" t="s">
        <v>158</v>
      </c>
      <c r="B255" s="11" t="s">
        <v>294</v>
      </c>
      <c r="C255" s="11" t="s">
        <v>28</v>
      </c>
      <c r="D255" s="42">
        <v>6.6</v>
      </c>
      <c r="E255" s="51">
        <v>1</v>
      </c>
      <c r="F255" s="42">
        <f t="shared" si="4"/>
        <v>6.6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x14ac:dyDescent="0.2">
      <c r="A256" s="7" t="s">
        <v>158</v>
      </c>
      <c r="B256" s="11" t="s">
        <v>295</v>
      </c>
      <c r="C256" s="11" t="s">
        <v>296</v>
      </c>
      <c r="D256" s="42">
        <v>33</v>
      </c>
      <c r="E256" s="51">
        <v>1</v>
      </c>
      <c r="F256" s="42">
        <f t="shared" si="4"/>
        <v>33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x14ac:dyDescent="0.2">
      <c r="A257" s="7" t="s">
        <v>158</v>
      </c>
      <c r="B257" s="11" t="s">
        <v>297</v>
      </c>
      <c r="C257" s="11" t="s">
        <v>296</v>
      </c>
      <c r="D257" s="42">
        <v>9</v>
      </c>
      <c r="E257" s="51">
        <v>1</v>
      </c>
      <c r="F257" s="42">
        <f t="shared" si="4"/>
        <v>9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x14ac:dyDescent="0.2">
      <c r="A258" s="7" t="s">
        <v>158</v>
      </c>
      <c r="B258" s="11" t="s">
        <v>298</v>
      </c>
      <c r="C258" s="11" t="s">
        <v>14</v>
      </c>
      <c r="D258" s="42">
        <v>10.199999999999999</v>
      </c>
      <c r="E258" s="51">
        <v>1</v>
      </c>
      <c r="F258" s="42">
        <f t="shared" si="4"/>
        <v>10.199999999999999</v>
      </c>
      <c r="G258" s="21" t="s">
        <v>299</v>
      </c>
      <c r="H258" s="9">
        <f>SUM(D122:D258)</f>
        <v>2087.7000000000012</v>
      </c>
      <c r="I258" s="9" t="s">
        <v>1</v>
      </c>
      <c r="J258" s="9">
        <f t="shared" ref="J258" si="5">SUM(F122:F258)</f>
        <v>2087.7000000000012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x14ac:dyDescent="0.2">
      <c r="A259" s="12" t="s">
        <v>300</v>
      </c>
      <c r="B259" s="14" t="s">
        <v>301</v>
      </c>
      <c r="C259" s="14" t="s">
        <v>150</v>
      </c>
      <c r="D259" s="45">
        <v>13.8</v>
      </c>
      <c r="E259" s="52">
        <v>1</v>
      </c>
      <c r="F259" s="45">
        <f t="shared" si="4"/>
        <v>13.8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x14ac:dyDescent="0.2">
      <c r="A260" s="12" t="s">
        <v>300</v>
      </c>
      <c r="B260" s="14" t="s">
        <v>302</v>
      </c>
      <c r="C260" s="14" t="s">
        <v>28</v>
      </c>
      <c r="D260" s="45">
        <v>12.9</v>
      </c>
      <c r="E260" s="52">
        <v>1</v>
      </c>
      <c r="F260" s="45">
        <f t="shared" si="4"/>
        <v>12.9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x14ac:dyDescent="0.2">
      <c r="A261" s="12" t="s">
        <v>300</v>
      </c>
      <c r="B261" s="14" t="s">
        <v>303</v>
      </c>
      <c r="C261" s="14" t="s">
        <v>21</v>
      </c>
      <c r="D261" s="45">
        <v>10.3</v>
      </c>
      <c r="E261" s="52">
        <v>1</v>
      </c>
      <c r="F261" s="45">
        <f t="shared" si="4"/>
        <v>10.3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x14ac:dyDescent="0.2">
      <c r="A262" s="12" t="s">
        <v>300</v>
      </c>
      <c r="B262" s="14" t="s">
        <v>304</v>
      </c>
      <c r="C262" s="14" t="s">
        <v>175</v>
      </c>
      <c r="D262" s="45">
        <v>68.900000000000006</v>
      </c>
      <c r="E262" s="52">
        <v>1</v>
      </c>
      <c r="F262" s="45">
        <f t="shared" si="4"/>
        <v>68.900000000000006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x14ac:dyDescent="0.2">
      <c r="A263" s="12" t="s">
        <v>300</v>
      </c>
      <c r="B263" s="22" t="s">
        <v>305</v>
      </c>
      <c r="C263" s="14" t="s">
        <v>175</v>
      </c>
      <c r="D263" s="45">
        <v>6.1</v>
      </c>
      <c r="E263" s="52">
        <v>1</v>
      </c>
      <c r="F263" s="45">
        <f t="shared" si="4"/>
        <v>6.1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x14ac:dyDescent="0.2">
      <c r="A264" s="12" t="s">
        <v>300</v>
      </c>
      <c r="B264" s="14" t="s">
        <v>306</v>
      </c>
      <c r="C264" s="14" t="s">
        <v>175</v>
      </c>
      <c r="D264" s="45">
        <v>94.5</v>
      </c>
      <c r="E264" s="52">
        <v>1</v>
      </c>
      <c r="F264" s="45">
        <f t="shared" ref="F264:F327" si="6">E264*D264</f>
        <v>94.5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x14ac:dyDescent="0.2">
      <c r="A265" s="12" t="s">
        <v>300</v>
      </c>
      <c r="B265" s="14" t="s">
        <v>307</v>
      </c>
      <c r="C265" s="14" t="s">
        <v>142</v>
      </c>
      <c r="D265" s="45">
        <v>27.3</v>
      </c>
      <c r="E265" s="52">
        <v>1</v>
      </c>
      <c r="F265" s="45">
        <f t="shared" si="6"/>
        <v>27.3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x14ac:dyDescent="0.2">
      <c r="A266" s="12" t="s">
        <v>300</v>
      </c>
      <c r="B266" s="14" t="s">
        <v>308</v>
      </c>
      <c r="C266" s="14" t="s">
        <v>142</v>
      </c>
      <c r="D266" s="45">
        <v>23</v>
      </c>
      <c r="E266" s="52">
        <v>1</v>
      </c>
      <c r="F266" s="45">
        <f t="shared" si="6"/>
        <v>23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x14ac:dyDescent="0.2">
      <c r="A267" s="12" t="s">
        <v>300</v>
      </c>
      <c r="B267" s="14" t="s">
        <v>309</v>
      </c>
      <c r="C267" s="14" t="s">
        <v>142</v>
      </c>
      <c r="D267" s="45">
        <v>13.2</v>
      </c>
      <c r="E267" s="52">
        <v>1</v>
      </c>
      <c r="F267" s="45">
        <f t="shared" si="6"/>
        <v>13.2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x14ac:dyDescent="0.2">
      <c r="A268" s="12" t="s">
        <v>300</v>
      </c>
      <c r="B268" s="14" t="s">
        <v>310</v>
      </c>
      <c r="C268" s="14" t="s">
        <v>175</v>
      </c>
      <c r="D268" s="45">
        <v>15.3</v>
      </c>
      <c r="E268" s="52">
        <v>1</v>
      </c>
      <c r="F268" s="45">
        <f t="shared" si="6"/>
        <v>15.3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x14ac:dyDescent="0.2">
      <c r="A269" s="12" t="s">
        <v>300</v>
      </c>
      <c r="B269" s="14" t="s">
        <v>311</v>
      </c>
      <c r="C269" s="14" t="s">
        <v>21</v>
      </c>
      <c r="D269" s="45">
        <v>186.7</v>
      </c>
      <c r="E269" s="52">
        <v>1</v>
      </c>
      <c r="F269" s="45">
        <f t="shared" si="6"/>
        <v>186.7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x14ac:dyDescent="0.2">
      <c r="A270" s="12" t="s">
        <v>300</v>
      </c>
      <c r="B270" s="14" t="s">
        <v>312</v>
      </c>
      <c r="C270" s="14" t="s">
        <v>142</v>
      </c>
      <c r="D270" s="46">
        <v>93.8</v>
      </c>
      <c r="E270" s="52">
        <v>1</v>
      </c>
      <c r="F270" s="45">
        <f t="shared" si="6"/>
        <v>93.8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x14ac:dyDescent="0.2">
      <c r="A271" s="12" t="s">
        <v>300</v>
      </c>
      <c r="B271" s="14" t="s">
        <v>313</v>
      </c>
      <c r="C271" s="14" t="s">
        <v>142</v>
      </c>
      <c r="D271" s="45">
        <v>16.399999999999999</v>
      </c>
      <c r="E271" s="52">
        <v>1</v>
      </c>
      <c r="F271" s="45">
        <f t="shared" si="6"/>
        <v>16.399999999999999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x14ac:dyDescent="0.2">
      <c r="A272" s="12" t="s">
        <v>300</v>
      </c>
      <c r="B272" s="14" t="s">
        <v>314</v>
      </c>
      <c r="C272" s="14" t="s">
        <v>28</v>
      </c>
      <c r="D272" s="43">
        <v>22.6</v>
      </c>
      <c r="E272" s="52">
        <v>1</v>
      </c>
      <c r="F272" s="45">
        <f t="shared" si="6"/>
        <v>22.6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x14ac:dyDescent="0.2">
      <c r="A273" s="12" t="s">
        <v>300</v>
      </c>
      <c r="B273" s="122" t="s">
        <v>315</v>
      </c>
      <c r="C273" s="122" t="s">
        <v>18</v>
      </c>
      <c r="D273" s="123">
        <v>11.8</v>
      </c>
      <c r="E273" s="124">
        <v>1</v>
      </c>
      <c r="F273" s="125">
        <f t="shared" si="6"/>
        <v>11.8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x14ac:dyDescent="0.2">
      <c r="A274" s="12" t="s">
        <v>300</v>
      </c>
      <c r="B274" s="122" t="s">
        <v>316</v>
      </c>
      <c r="C274" s="122" t="s">
        <v>18</v>
      </c>
      <c r="D274" s="123">
        <v>12.7</v>
      </c>
      <c r="E274" s="124">
        <v>1</v>
      </c>
      <c r="F274" s="125">
        <f t="shared" si="6"/>
        <v>12.7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x14ac:dyDescent="0.2">
      <c r="A275" s="12" t="s">
        <v>300</v>
      </c>
      <c r="B275" s="122" t="s">
        <v>317</v>
      </c>
      <c r="C275" s="122" t="s">
        <v>28</v>
      </c>
      <c r="D275" s="123">
        <v>8.5</v>
      </c>
      <c r="E275" s="124">
        <v>1</v>
      </c>
      <c r="F275" s="125">
        <f t="shared" si="6"/>
        <v>8.5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x14ac:dyDescent="0.2">
      <c r="A276" s="12" t="s">
        <v>300</v>
      </c>
      <c r="B276" s="122" t="s">
        <v>318</v>
      </c>
      <c r="C276" s="122" t="s">
        <v>42</v>
      </c>
      <c r="D276" s="123">
        <v>12</v>
      </c>
      <c r="E276" s="124">
        <v>1</v>
      </c>
      <c r="F276" s="125">
        <f t="shared" si="6"/>
        <v>12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x14ac:dyDescent="0.2">
      <c r="A277" s="12" t="s">
        <v>300</v>
      </c>
      <c r="B277" s="122" t="s">
        <v>319</v>
      </c>
      <c r="C277" s="122" t="s">
        <v>16</v>
      </c>
      <c r="D277" s="123">
        <v>3.1</v>
      </c>
      <c r="E277" s="124">
        <v>1</v>
      </c>
      <c r="F277" s="125">
        <f t="shared" si="6"/>
        <v>3.1</v>
      </c>
      <c r="G277" s="13" t="s">
        <v>320</v>
      </c>
      <c r="H277" s="23">
        <f>SUM(D259:D277)</f>
        <v>652.9</v>
      </c>
      <c r="I277" s="23" t="s">
        <v>1</v>
      </c>
      <c r="J277" s="23">
        <f>SUM(F259:F277)</f>
        <v>652.9</v>
      </c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x14ac:dyDescent="0.2">
      <c r="A278" s="16" t="s">
        <v>321</v>
      </c>
      <c r="B278" s="17" t="s">
        <v>322</v>
      </c>
      <c r="C278" s="17" t="s">
        <v>90</v>
      </c>
      <c r="D278" s="47">
        <v>20.5</v>
      </c>
      <c r="E278" s="53">
        <v>1</v>
      </c>
      <c r="F278" s="47">
        <f t="shared" si="6"/>
        <v>20.5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x14ac:dyDescent="0.2">
      <c r="A279" s="16" t="s">
        <v>321</v>
      </c>
      <c r="B279" s="17" t="s">
        <v>323</v>
      </c>
      <c r="C279" s="17" t="s">
        <v>90</v>
      </c>
      <c r="D279" s="47">
        <v>15.9</v>
      </c>
      <c r="E279" s="53">
        <v>1</v>
      </c>
      <c r="F279" s="47">
        <f t="shared" si="6"/>
        <v>15.9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x14ac:dyDescent="0.2">
      <c r="A280" s="16" t="s">
        <v>321</v>
      </c>
      <c r="B280" s="17" t="s">
        <v>324</v>
      </c>
      <c r="C280" s="17" t="s">
        <v>21</v>
      </c>
      <c r="D280" s="47">
        <v>34</v>
      </c>
      <c r="E280" s="53">
        <v>1</v>
      </c>
      <c r="F280" s="47">
        <f t="shared" si="6"/>
        <v>34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x14ac:dyDescent="0.2">
      <c r="A281" s="16" t="s">
        <v>321</v>
      </c>
      <c r="B281" s="126" t="s">
        <v>325</v>
      </c>
      <c r="C281" s="126" t="s">
        <v>18</v>
      </c>
      <c r="D281" s="50">
        <v>1.7</v>
      </c>
      <c r="E281" s="127">
        <v>1</v>
      </c>
      <c r="F281" s="50">
        <f t="shared" si="6"/>
        <v>1.7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x14ac:dyDescent="0.2">
      <c r="A282" s="16" t="s">
        <v>321</v>
      </c>
      <c r="B282" s="126" t="s">
        <v>326</v>
      </c>
      <c r="C282" s="126" t="s">
        <v>18</v>
      </c>
      <c r="D282" s="50">
        <v>1.6</v>
      </c>
      <c r="E282" s="127">
        <v>1</v>
      </c>
      <c r="F282" s="50">
        <f t="shared" si="6"/>
        <v>1.6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x14ac:dyDescent="0.2">
      <c r="A283" s="16" t="s">
        <v>321</v>
      </c>
      <c r="B283" s="126" t="s">
        <v>327</v>
      </c>
      <c r="C283" s="126" t="s">
        <v>18</v>
      </c>
      <c r="D283" s="50">
        <v>1.6</v>
      </c>
      <c r="E283" s="127">
        <v>1</v>
      </c>
      <c r="F283" s="50">
        <f t="shared" si="6"/>
        <v>1.6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x14ac:dyDescent="0.2">
      <c r="A284" s="16" t="s">
        <v>321</v>
      </c>
      <c r="B284" s="126" t="s">
        <v>328</v>
      </c>
      <c r="C284" s="126" t="s">
        <v>18</v>
      </c>
      <c r="D284" s="50">
        <v>1.6</v>
      </c>
      <c r="E284" s="127">
        <v>1</v>
      </c>
      <c r="F284" s="50">
        <f t="shared" si="6"/>
        <v>1.6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x14ac:dyDescent="0.2">
      <c r="A285" s="16" t="s">
        <v>321</v>
      </c>
      <c r="B285" s="17" t="s">
        <v>329</v>
      </c>
      <c r="C285" s="17" t="s">
        <v>172</v>
      </c>
      <c r="D285" s="47">
        <v>74.2</v>
      </c>
      <c r="E285" s="53">
        <v>1</v>
      </c>
      <c r="F285" s="47">
        <f t="shared" si="6"/>
        <v>74.2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x14ac:dyDescent="0.2">
      <c r="A286" s="16" t="s">
        <v>321</v>
      </c>
      <c r="B286" s="17" t="s">
        <v>330</v>
      </c>
      <c r="C286" s="17" t="s">
        <v>170</v>
      </c>
      <c r="D286" s="47">
        <v>1.2</v>
      </c>
      <c r="E286" s="53">
        <v>1</v>
      </c>
      <c r="F286" s="47">
        <f t="shared" si="6"/>
        <v>1.2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x14ac:dyDescent="0.2">
      <c r="A287" s="16" t="s">
        <v>321</v>
      </c>
      <c r="B287" s="17" t="s">
        <v>331</v>
      </c>
      <c r="C287" s="17" t="s">
        <v>21</v>
      </c>
      <c r="D287" s="47">
        <v>4.2</v>
      </c>
      <c r="E287" s="53">
        <v>1</v>
      </c>
      <c r="F287" s="47">
        <f t="shared" si="6"/>
        <v>4.2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x14ac:dyDescent="0.2">
      <c r="A288" s="16" t="s">
        <v>321</v>
      </c>
      <c r="B288" s="17" t="s">
        <v>332</v>
      </c>
      <c r="C288" s="17" t="s">
        <v>18</v>
      </c>
      <c r="D288" s="47">
        <v>1.4</v>
      </c>
      <c r="E288" s="53">
        <v>1</v>
      </c>
      <c r="F288" s="47">
        <f t="shared" si="6"/>
        <v>1.4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x14ac:dyDescent="0.2">
      <c r="A289" s="16" t="s">
        <v>321</v>
      </c>
      <c r="B289" s="17" t="s">
        <v>333</v>
      </c>
      <c r="C289" s="17" t="s">
        <v>18</v>
      </c>
      <c r="D289" s="47">
        <v>1.4</v>
      </c>
      <c r="E289" s="53">
        <v>1</v>
      </c>
      <c r="F289" s="47">
        <f t="shared" si="6"/>
        <v>1.4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x14ac:dyDescent="0.2">
      <c r="A290" s="16" t="s">
        <v>321</v>
      </c>
      <c r="B290" s="17" t="s">
        <v>334</v>
      </c>
      <c r="C290" s="17" t="s">
        <v>18</v>
      </c>
      <c r="D290" s="47">
        <v>4.4000000000000004</v>
      </c>
      <c r="E290" s="53">
        <v>1</v>
      </c>
      <c r="F290" s="47">
        <f t="shared" si="6"/>
        <v>4.4000000000000004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x14ac:dyDescent="0.2">
      <c r="A291" s="16" t="s">
        <v>321</v>
      </c>
      <c r="B291" s="17" t="s">
        <v>335</v>
      </c>
      <c r="C291" s="17" t="s">
        <v>142</v>
      </c>
      <c r="D291" s="47">
        <v>7</v>
      </c>
      <c r="E291" s="53">
        <v>1</v>
      </c>
      <c r="F291" s="47">
        <f t="shared" si="6"/>
        <v>7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x14ac:dyDescent="0.2">
      <c r="A292" s="16" t="s">
        <v>321</v>
      </c>
      <c r="B292" s="17" t="s">
        <v>336</v>
      </c>
      <c r="C292" s="17" t="s">
        <v>142</v>
      </c>
      <c r="D292" s="47">
        <v>38.4</v>
      </c>
      <c r="E292" s="53">
        <v>1</v>
      </c>
      <c r="F292" s="47">
        <f t="shared" si="6"/>
        <v>38.4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x14ac:dyDescent="0.2">
      <c r="A293" s="16" t="s">
        <v>321</v>
      </c>
      <c r="B293" s="17" t="s">
        <v>337</v>
      </c>
      <c r="C293" s="17" t="s">
        <v>142</v>
      </c>
      <c r="D293" s="47">
        <v>14.5</v>
      </c>
      <c r="E293" s="53">
        <v>1</v>
      </c>
      <c r="F293" s="47">
        <f t="shared" si="6"/>
        <v>14.5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x14ac:dyDescent="0.2">
      <c r="A294" s="16" t="s">
        <v>321</v>
      </c>
      <c r="B294" s="17" t="s">
        <v>338</v>
      </c>
      <c r="C294" s="17" t="s">
        <v>142</v>
      </c>
      <c r="D294" s="47">
        <v>13.3</v>
      </c>
      <c r="E294" s="53">
        <v>1</v>
      </c>
      <c r="F294" s="47">
        <f t="shared" si="6"/>
        <v>13.3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x14ac:dyDescent="0.2">
      <c r="A295" s="16" t="s">
        <v>321</v>
      </c>
      <c r="B295" s="17" t="s">
        <v>339</v>
      </c>
      <c r="C295" s="17" t="s">
        <v>142</v>
      </c>
      <c r="D295" s="47">
        <v>14.7</v>
      </c>
      <c r="E295" s="53">
        <v>1</v>
      </c>
      <c r="F295" s="47">
        <f t="shared" si="6"/>
        <v>14.7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x14ac:dyDescent="0.2">
      <c r="A296" s="16" t="s">
        <v>321</v>
      </c>
      <c r="B296" s="17" t="s">
        <v>340</v>
      </c>
      <c r="C296" s="17" t="s">
        <v>175</v>
      </c>
      <c r="D296" s="47">
        <v>43.3</v>
      </c>
      <c r="E296" s="53">
        <v>1</v>
      </c>
      <c r="F296" s="47">
        <f t="shared" si="6"/>
        <v>43.3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x14ac:dyDescent="0.2">
      <c r="A297" s="16" t="s">
        <v>321</v>
      </c>
      <c r="B297" s="17" t="s">
        <v>341</v>
      </c>
      <c r="C297" s="17" t="s">
        <v>142</v>
      </c>
      <c r="D297" s="47">
        <v>15.7</v>
      </c>
      <c r="E297" s="53">
        <v>1</v>
      </c>
      <c r="F297" s="47">
        <f t="shared" si="6"/>
        <v>15.7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x14ac:dyDescent="0.2">
      <c r="A298" s="16" t="s">
        <v>321</v>
      </c>
      <c r="B298" s="17" t="s">
        <v>342</v>
      </c>
      <c r="C298" s="17" t="s">
        <v>142</v>
      </c>
      <c r="D298" s="47">
        <v>11.8</v>
      </c>
      <c r="E298" s="53">
        <v>1</v>
      </c>
      <c r="F298" s="47">
        <f t="shared" si="6"/>
        <v>11.8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x14ac:dyDescent="0.2">
      <c r="A299" s="16" t="s">
        <v>321</v>
      </c>
      <c r="B299" s="17" t="s">
        <v>343</v>
      </c>
      <c r="C299" s="17" t="s">
        <v>142</v>
      </c>
      <c r="D299" s="47">
        <v>14.4</v>
      </c>
      <c r="E299" s="53">
        <v>1</v>
      </c>
      <c r="F299" s="47">
        <f t="shared" si="6"/>
        <v>14.4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x14ac:dyDescent="0.2">
      <c r="A300" s="16" t="s">
        <v>321</v>
      </c>
      <c r="B300" s="17" t="s">
        <v>344</v>
      </c>
      <c r="C300" s="17" t="s">
        <v>150</v>
      </c>
      <c r="D300" s="47">
        <v>18.600000000000001</v>
      </c>
      <c r="E300" s="53">
        <v>1</v>
      </c>
      <c r="F300" s="47">
        <f t="shared" si="6"/>
        <v>18.600000000000001</v>
      </c>
      <c r="G300" s="18" t="s">
        <v>345</v>
      </c>
      <c r="H300" s="24">
        <f>SUM(D278:D300)</f>
        <v>355.4</v>
      </c>
      <c r="I300" s="24" t="s">
        <v>1</v>
      </c>
      <c r="J300" s="24">
        <f t="shared" ref="J300" si="7">SUM(F278:F300)</f>
        <v>355.4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x14ac:dyDescent="0.2">
      <c r="A301" s="25" t="s">
        <v>346</v>
      </c>
      <c r="B301" s="26" t="s">
        <v>347</v>
      </c>
      <c r="C301" s="26" t="s">
        <v>21</v>
      </c>
      <c r="D301" s="48">
        <v>73.7</v>
      </c>
      <c r="E301" s="54">
        <v>1</v>
      </c>
      <c r="F301" s="61">
        <f t="shared" si="6"/>
        <v>73.7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x14ac:dyDescent="0.2">
      <c r="A302" s="25" t="s">
        <v>346</v>
      </c>
      <c r="B302" s="26" t="s">
        <v>348</v>
      </c>
      <c r="C302" s="26" t="s">
        <v>175</v>
      </c>
      <c r="D302" s="48">
        <v>44.2</v>
      </c>
      <c r="E302" s="54">
        <v>1</v>
      </c>
      <c r="F302" s="61">
        <f t="shared" si="6"/>
        <v>44.2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x14ac:dyDescent="0.2">
      <c r="A303" s="25" t="s">
        <v>346</v>
      </c>
      <c r="B303" s="26" t="s">
        <v>349</v>
      </c>
      <c r="C303" s="26" t="s">
        <v>142</v>
      </c>
      <c r="D303" s="48">
        <v>42.2</v>
      </c>
      <c r="E303" s="54">
        <v>1</v>
      </c>
      <c r="F303" s="61">
        <f t="shared" si="6"/>
        <v>42.2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x14ac:dyDescent="0.2">
      <c r="A304" s="25" t="s">
        <v>346</v>
      </c>
      <c r="B304" s="26" t="s">
        <v>350</v>
      </c>
      <c r="C304" s="26" t="s">
        <v>28</v>
      </c>
      <c r="D304" s="48">
        <v>11.6</v>
      </c>
      <c r="E304" s="54">
        <v>1</v>
      </c>
      <c r="F304" s="61">
        <f t="shared" si="6"/>
        <v>11.6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x14ac:dyDescent="0.2">
      <c r="A305" s="25" t="s">
        <v>346</v>
      </c>
      <c r="B305" s="26" t="s">
        <v>351</v>
      </c>
      <c r="C305" s="26" t="s">
        <v>21</v>
      </c>
      <c r="D305" s="48">
        <v>13.3</v>
      </c>
      <c r="E305" s="54">
        <v>1</v>
      </c>
      <c r="F305" s="61">
        <f t="shared" si="6"/>
        <v>13.3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">
      <c r="A306" s="25" t="s">
        <v>346</v>
      </c>
      <c r="B306" s="26" t="s">
        <v>352</v>
      </c>
      <c r="C306" s="26" t="s">
        <v>132</v>
      </c>
      <c r="D306" s="48">
        <v>10.8</v>
      </c>
      <c r="E306" s="54">
        <v>0</v>
      </c>
      <c r="F306" s="61">
        <f t="shared" si="6"/>
        <v>0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3.5" customHeight="1" x14ac:dyDescent="0.2">
      <c r="A307" s="25" t="s">
        <v>346</v>
      </c>
      <c r="B307" s="26" t="s">
        <v>353</v>
      </c>
      <c r="C307" s="26" t="s">
        <v>95</v>
      </c>
      <c r="D307" s="61">
        <v>9</v>
      </c>
      <c r="E307" s="54">
        <v>0</v>
      </c>
      <c r="F307" s="61">
        <f t="shared" si="6"/>
        <v>0</v>
      </c>
      <c r="G307" s="27" t="s">
        <v>354</v>
      </c>
      <c r="H307" s="28">
        <f>SUM(D301:D307)</f>
        <v>204.80000000000004</v>
      </c>
      <c r="I307" s="28" t="s">
        <v>1</v>
      </c>
      <c r="J307" s="28">
        <f t="shared" ref="J307" si="8">SUM(F301:F307)</f>
        <v>185.00000000000003</v>
      </c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">
      <c r="A308" s="7" t="s">
        <v>355</v>
      </c>
      <c r="B308" s="30" t="s">
        <v>356</v>
      </c>
      <c r="C308" s="11" t="s">
        <v>21</v>
      </c>
      <c r="D308" s="49">
        <v>254.4</v>
      </c>
      <c r="E308" s="55">
        <v>1</v>
      </c>
      <c r="F308" s="49">
        <f t="shared" si="6"/>
        <v>254.4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x14ac:dyDescent="0.2">
      <c r="A309" s="7" t="s">
        <v>355</v>
      </c>
      <c r="B309" s="30" t="s">
        <v>357</v>
      </c>
      <c r="C309" s="11" t="s">
        <v>142</v>
      </c>
      <c r="D309" s="49">
        <v>16.8</v>
      </c>
      <c r="E309" s="55">
        <v>1</v>
      </c>
      <c r="F309" s="49">
        <f t="shared" si="6"/>
        <v>16.8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x14ac:dyDescent="0.2">
      <c r="A310" s="7" t="s">
        <v>355</v>
      </c>
      <c r="B310" s="30" t="s">
        <v>358</v>
      </c>
      <c r="C310" s="11" t="s">
        <v>142</v>
      </c>
      <c r="D310" s="49">
        <v>16.2</v>
      </c>
      <c r="E310" s="55">
        <v>1</v>
      </c>
      <c r="F310" s="49">
        <f t="shared" si="6"/>
        <v>16.2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x14ac:dyDescent="0.2">
      <c r="A311" s="7" t="s">
        <v>355</v>
      </c>
      <c r="B311" s="31">
        <v>204</v>
      </c>
      <c r="C311" s="11" t="s">
        <v>142</v>
      </c>
      <c r="D311" s="49">
        <v>17.399999999999999</v>
      </c>
      <c r="E311" s="55">
        <v>1</v>
      </c>
      <c r="F311" s="49">
        <f t="shared" si="6"/>
        <v>17.399999999999999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x14ac:dyDescent="0.2">
      <c r="A312" s="7" t="s">
        <v>355</v>
      </c>
      <c r="B312" s="30" t="s">
        <v>359</v>
      </c>
      <c r="C312" s="11" t="s">
        <v>142</v>
      </c>
      <c r="D312" s="49">
        <v>17.5</v>
      </c>
      <c r="E312" s="55">
        <v>1</v>
      </c>
      <c r="F312" s="49">
        <f t="shared" si="6"/>
        <v>17.5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x14ac:dyDescent="0.2">
      <c r="A313" s="7" t="s">
        <v>355</v>
      </c>
      <c r="B313" s="30" t="s">
        <v>360</v>
      </c>
      <c r="C313" s="11" t="s">
        <v>142</v>
      </c>
      <c r="D313" s="49">
        <v>17</v>
      </c>
      <c r="E313" s="55">
        <v>1</v>
      </c>
      <c r="F313" s="49">
        <f t="shared" si="6"/>
        <v>17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x14ac:dyDescent="0.2">
      <c r="A314" s="7" t="s">
        <v>355</v>
      </c>
      <c r="B314" s="30" t="s">
        <v>361</v>
      </c>
      <c r="C314" s="11" t="s">
        <v>142</v>
      </c>
      <c r="D314" s="49">
        <v>17.600000000000001</v>
      </c>
      <c r="E314" s="55">
        <v>1</v>
      </c>
      <c r="F314" s="49">
        <f t="shared" si="6"/>
        <v>17.600000000000001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x14ac:dyDescent="0.2">
      <c r="A315" s="7" t="s">
        <v>355</v>
      </c>
      <c r="B315" s="30" t="s">
        <v>362</v>
      </c>
      <c r="C315" s="11" t="s">
        <v>142</v>
      </c>
      <c r="D315" s="49">
        <v>16.899999999999999</v>
      </c>
      <c r="E315" s="55">
        <v>1</v>
      </c>
      <c r="F315" s="49">
        <f t="shared" si="6"/>
        <v>16.899999999999999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x14ac:dyDescent="0.2">
      <c r="A316" s="7" t="s">
        <v>355</v>
      </c>
      <c r="B316" s="30" t="s">
        <v>363</v>
      </c>
      <c r="C316" s="11" t="s">
        <v>142</v>
      </c>
      <c r="D316" s="49">
        <v>17.600000000000001</v>
      </c>
      <c r="E316" s="55">
        <v>1</v>
      </c>
      <c r="F316" s="49">
        <f t="shared" si="6"/>
        <v>17.600000000000001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x14ac:dyDescent="0.2">
      <c r="A317" s="7" t="s">
        <v>355</v>
      </c>
      <c r="B317" s="30" t="s">
        <v>364</v>
      </c>
      <c r="C317" s="11" t="s">
        <v>142</v>
      </c>
      <c r="D317" s="49">
        <v>17</v>
      </c>
      <c r="E317" s="55">
        <v>1</v>
      </c>
      <c r="F317" s="49">
        <f t="shared" si="6"/>
        <v>17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x14ac:dyDescent="0.2">
      <c r="A318" s="7" t="s">
        <v>355</v>
      </c>
      <c r="B318" s="30" t="s">
        <v>365</v>
      </c>
      <c r="C318" s="11" t="s">
        <v>142</v>
      </c>
      <c r="D318" s="49">
        <v>17.5</v>
      </c>
      <c r="E318" s="55">
        <v>1</v>
      </c>
      <c r="F318" s="49">
        <f t="shared" si="6"/>
        <v>17.5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x14ac:dyDescent="0.2">
      <c r="A319" s="7" t="s">
        <v>355</v>
      </c>
      <c r="B319" s="30" t="s">
        <v>366</v>
      </c>
      <c r="C319" s="11" t="s">
        <v>142</v>
      </c>
      <c r="D319" s="49">
        <v>17.100000000000001</v>
      </c>
      <c r="E319" s="55">
        <v>1</v>
      </c>
      <c r="F319" s="49">
        <f t="shared" si="6"/>
        <v>17.100000000000001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x14ac:dyDescent="0.2">
      <c r="A320" s="7" t="s">
        <v>355</v>
      </c>
      <c r="B320" s="30" t="s">
        <v>367</v>
      </c>
      <c r="C320" s="11" t="s">
        <v>142</v>
      </c>
      <c r="D320" s="49">
        <v>17.600000000000001</v>
      </c>
      <c r="E320" s="55">
        <v>1</v>
      </c>
      <c r="F320" s="49">
        <f t="shared" si="6"/>
        <v>17.600000000000001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x14ac:dyDescent="0.2">
      <c r="A321" s="7" t="s">
        <v>355</v>
      </c>
      <c r="B321" s="30" t="s">
        <v>368</v>
      </c>
      <c r="C321" s="11" t="s">
        <v>142</v>
      </c>
      <c r="D321" s="49">
        <v>16.8</v>
      </c>
      <c r="E321" s="55">
        <v>1</v>
      </c>
      <c r="F321" s="49">
        <f t="shared" si="6"/>
        <v>16.8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x14ac:dyDescent="0.2">
      <c r="A322" s="7" t="s">
        <v>355</v>
      </c>
      <c r="B322" s="30" t="s">
        <v>369</v>
      </c>
      <c r="C322" s="11" t="s">
        <v>142</v>
      </c>
      <c r="D322" s="49">
        <v>19.600000000000001</v>
      </c>
      <c r="E322" s="55">
        <v>1</v>
      </c>
      <c r="F322" s="49">
        <f t="shared" si="6"/>
        <v>19.600000000000001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x14ac:dyDescent="0.2">
      <c r="A323" s="7" t="s">
        <v>355</v>
      </c>
      <c r="B323" s="30" t="s">
        <v>370</v>
      </c>
      <c r="C323" s="11" t="s">
        <v>142</v>
      </c>
      <c r="D323" s="49">
        <v>42.2</v>
      </c>
      <c r="E323" s="55">
        <v>1</v>
      </c>
      <c r="F323" s="49">
        <f t="shared" si="6"/>
        <v>42.2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x14ac:dyDescent="0.2">
      <c r="A324" s="7" t="s">
        <v>355</v>
      </c>
      <c r="B324" s="30" t="s">
        <v>371</v>
      </c>
      <c r="C324" s="11" t="s">
        <v>142</v>
      </c>
      <c r="D324" s="49">
        <v>18.5</v>
      </c>
      <c r="E324" s="55">
        <v>1</v>
      </c>
      <c r="F324" s="49">
        <f t="shared" si="6"/>
        <v>18.5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x14ac:dyDescent="0.2">
      <c r="A325" s="7" t="s">
        <v>355</v>
      </c>
      <c r="B325" s="30" t="s">
        <v>372</v>
      </c>
      <c r="C325" s="11" t="s">
        <v>142</v>
      </c>
      <c r="D325" s="49">
        <v>17.8</v>
      </c>
      <c r="E325" s="55">
        <v>1</v>
      </c>
      <c r="F325" s="49">
        <f t="shared" si="6"/>
        <v>17.8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x14ac:dyDescent="0.2">
      <c r="A326" s="7" t="s">
        <v>355</v>
      </c>
      <c r="B326" s="30" t="s">
        <v>373</v>
      </c>
      <c r="C326" s="11" t="s">
        <v>142</v>
      </c>
      <c r="D326" s="49">
        <v>22.7</v>
      </c>
      <c r="E326" s="55">
        <v>1</v>
      </c>
      <c r="F326" s="49">
        <f t="shared" si="6"/>
        <v>22.7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x14ac:dyDescent="0.2">
      <c r="A327" s="7" t="s">
        <v>355</v>
      </c>
      <c r="B327" s="30" t="s">
        <v>374</v>
      </c>
      <c r="C327" s="11" t="s">
        <v>142</v>
      </c>
      <c r="D327" s="49">
        <v>21.8</v>
      </c>
      <c r="E327" s="55">
        <v>1</v>
      </c>
      <c r="F327" s="49">
        <f t="shared" si="6"/>
        <v>21.8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x14ac:dyDescent="0.2">
      <c r="A328" s="7" t="s">
        <v>355</v>
      </c>
      <c r="B328" s="30" t="s">
        <v>375</v>
      </c>
      <c r="C328" s="11" t="s">
        <v>142</v>
      </c>
      <c r="D328" s="49">
        <v>33.9</v>
      </c>
      <c r="E328" s="55">
        <v>1</v>
      </c>
      <c r="F328" s="49">
        <f t="shared" ref="F328:F392" si="9">E328*D328</f>
        <v>33.9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x14ac:dyDescent="0.2">
      <c r="A329" s="7" t="s">
        <v>355</v>
      </c>
      <c r="B329" s="30" t="s">
        <v>376</v>
      </c>
      <c r="C329" s="11" t="s">
        <v>142</v>
      </c>
      <c r="D329" s="49">
        <v>17</v>
      </c>
      <c r="E329" s="55">
        <v>1</v>
      </c>
      <c r="F329" s="49">
        <f t="shared" si="9"/>
        <v>17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x14ac:dyDescent="0.2">
      <c r="A330" s="7" t="s">
        <v>355</v>
      </c>
      <c r="B330" s="30" t="s">
        <v>377</v>
      </c>
      <c r="C330" s="11" t="s">
        <v>28</v>
      </c>
      <c r="D330" s="49">
        <v>11.4</v>
      </c>
      <c r="E330" s="55">
        <v>1</v>
      </c>
      <c r="F330" s="49">
        <f t="shared" si="9"/>
        <v>11.4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x14ac:dyDescent="0.2">
      <c r="A331" s="7" t="s">
        <v>355</v>
      </c>
      <c r="B331" s="30" t="s">
        <v>378</v>
      </c>
      <c r="C331" s="11" t="s">
        <v>28</v>
      </c>
      <c r="D331" s="49">
        <v>12.7</v>
      </c>
      <c r="E331" s="55">
        <v>1</v>
      </c>
      <c r="F331" s="49">
        <f t="shared" si="9"/>
        <v>12.7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x14ac:dyDescent="0.2">
      <c r="A332" s="7" t="s">
        <v>355</v>
      </c>
      <c r="B332" s="30" t="s">
        <v>379</v>
      </c>
      <c r="C332" s="11" t="s">
        <v>175</v>
      </c>
      <c r="D332" s="49">
        <v>18.899999999999999</v>
      </c>
      <c r="E332" s="55">
        <v>1</v>
      </c>
      <c r="F332" s="49">
        <f t="shared" si="9"/>
        <v>18.899999999999999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x14ac:dyDescent="0.2">
      <c r="A333" s="7" t="s">
        <v>355</v>
      </c>
      <c r="B333" s="30" t="s">
        <v>380</v>
      </c>
      <c r="C333" s="11" t="s">
        <v>28</v>
      </c>
      <c r="D333" s="49">
        <v>26.9</v>
      </c>
      <c r="E333" s="55">
        <v>1</v>
      </c>
      <c r="F333" s="49">
        <f t="shared" si="9"/>
        <v>26.9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x14ac:dyDescent="0.2">
      <c r="A334" s="7" t="s">
        <v>355</v>
      </c>
      <c r="B334" s="30" t="s">
        <v>381</v>
      </c>
      <c r="C334" s="11" t="s">
        <v>28</v>
      </c>
      <c r="D334" s="49">
        <v>13.4</v>
      </c>
      <c r="E334" s="55">
        <v>1</v>
      </c>
      <c r="F334" s="49">
        <f t="shared" si="9"/>
        <v>13.4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x14ac:dyDescent="0.2">
      <c r="A335" s="7" t="s">
        <v>355</v>
      </c>
      <c r="B335" s="30" t="s">
        <v>382</v>
      </c>
      <c r="C335" s="11" t="s">
        <v>18</v>
      </c>
      <c r="D335" s="49">
        <v>13.1</v>
      </c>
      <c r="E335" s="55">
        <v>1</v>
      </c>
      <c r="F335" s="49">
        <f t="shared" si="9"/>
        <v>13.1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x14ac:dyDescent="0.2">
      <c r="A336" s="7" t="s">
        <v>355</v>
      </c>
      <c r="B336" s="30" t="s">
        <v>383</v>
      </c>
      <c r="C336" s="11" t="s">
        <v>16</v>
      </c>
      <c r="D336" s="49">
        <v>2.8</v>
      </c>
      <c r="E336" s="55">
        <v>1</v>
      </c>
      <c r="F336" s="49">
        <f t="shared" si="9"/>
        <v>2.8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x14ac:dyDescent="0.2">
      <c r="A337" s="7" t="s">
        <v>355</v>
      </c>
      <c r="B337" s="30" t="s">
        <v>384</v>
      </c>
      <c r="C337" s="11" t="s">
        <v>18</v>
      </c>
      <c r="D337" s="49">
        <v>13</v>
      </c>
      <c r="E337" s="55">
        <v>1</v>
      </c>
      <c r="F337" s="49">
        <f t="shared" si="9"/>
        <v>13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x14ac:dyDescent="0.2">
      <c r="A338" s="7" t="s">
        <v>355</v>
      </c>
      <c r="B338" s="30" t="s">
        <v>385</v>
      </c>
      <c r="C338" s="11" t="s">
        <v>56</v>
      </c>
      <c r="D338" s="49">
        <v>2.2999999999999998</v>
      </c>
      <c r="E338" s="55">
        <v>1</v>
      </c>
      <c r="F338" s="49">
        <f t="shared" si="9"/>
        <v>2.2999999999999998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x14ac:dyDescent="0.2">
      <c r="A339" s="7" t="s">
        <v>355</v>
      </c>
      <c r="B339" s="30" t="s">
        <v>386</v>
      </c>
      <c r="C339" s="11" t="s">
        <v>150</v>
      </c>
      <c r="D339" s="49">
        <v>19.100000000000001</v>
      </c>
      <c r="E339" s="55">
        <v>1</v>
      </c>
      <c r="F339" s="49">
        <f t="shared" si="9"/>
        <v>19.100000000000001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x14ac:dyDescent="0.2">
      <c r="A340" s="7" t="s">
        <v>355</v>
      </c>
      <c r="B340" s="30" t="s">
        <v>387</v>
      </c>
      <c r="C340" s="11" t="s">
        <v>142</v>
      </c>
      <c r="D340" s="49">
        <v>33.5</v>
      </c>
      <c r="E340" s="55">
        <v>1</v>
      </c>
      <c r="F340" s="49">
        <f t="shared" si="9"/>
        <v>33.5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x14ac:dyDescent="0.2">
      <c r="A341" s="7" t="s">
        <v>355</v>
      </c>
      <c r="B341" s="30" t="s">
        <v>388</v>
      </c>
      <c r="C341" s="11" t="s">
        <v>142</v>
      </c>
      <c r="D341" s="49">
        <v>26.8</v>
      </c>
      <c r="E341" s="55">
        <v>1</v>
      </c>
      <c r="F341" s="49">
        <f t="shared" si="9"/>
        <v>26.8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x14ac:dyDescent="0.2">
      <c r="A342" s="7" t="s">
        <v>355</v>
      </c>
      <c r="B342" s="30" t="s">
        <v>389</v>
      </c>
      <c r="C342" s="11" t="s">
        <v>142</v>
      </c>
      <c r="D342" s="49">
        <v>13.9</v>
      </c>
      <c r="E342" s="55">
        <v>1</v>
      </c>
      <c r="F342" s="49">
        <f t="shared" si="9"/>
        <v>13.9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x14ac:dyDescent="0.2">
      <c r="A343" s="7" t="s">
        <v>355</v>
      </c>
      <c r="B343" s="30" t="s">
        <v>390</v>
      </c>
      <c r="C343" s="11" t="s">
        <v>142</v>
      </c>
      <c r="D343" s="49">
        <v>13.9</v>
      </c>
      <c r="E343" s="55">
        <v>1</v>
      </c>
      <c r="F343" s="49">
        <f t="shared" si="9"/>
        <v>13.9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x14ac:dyDescent="0.2">
      <c r="A344" s="7" t="s">
        <v>355</v>
      </c>
      <c r="B344" s="30" t="s">
        <v>391</v>
      </c>
      <c r="C344" s="11" t="s">
        <v>142</v>
      </c>
      <c r="D344" s="49">
        <v>13.9</v>
      </c>
      <c r="E344" s="55">
        <v>1</v>
      </c>
      <c r="F344" s="49">
        <f t="shared" si="9"/>
        <v>13.9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x14ac:dyDescent="0.2">
      <c r="A345" s="7" t="s">
        <v>355</v>
      </c>
      <c r="B345" s="30" t="s">
        <v>392</v>
      </c>
      <c r="C345" s="11" t="s">
        <v>142</v>
      </c>
      <c r="D345" s="49">
        <v>13.9</v>
      </c>
      <c r="E345" s="55">
        <v>1</v>
      </c>
      <c r="F345" s="49">
        <f t="shared" si="9"/>
        <v>13.9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x14ac:dyDescent="0.2">
      <c r="A346" s="7" t="s">
        <v>355</v>
      </c>
      <c r="B346" s="30" t="s">
        <v>393</v>
      </c>
      <c r="C346" s="11" t="s">
        <v>142</v>
      </c>
      <c r="D346" s="49">
        <v>13.9</v>
      </c>
      <c r="E346" s="55">
        <v>1</v>
      </c>
      <c r="F346" s="49">
        <f t="shared" si="9"/>
        <v>13.9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x14ac:dyDescent="0.2">
      <c r="A347" s="7" t="s">
        <v>355</v>
      </c>
      <c r="B347" s="30" t="s">
        <v>394</v>
      </c>
      <c r="C347" s="11" t="s">
        <v>142</v>
      </c>
      <c r="D347" s="49">
        <v>13.9</v>
      </c>
      <c r="E347" s="55">
        <v>1</v>
      </c>
      <c r="F347" s="49">
        <f t="shared" si="9"/>
        <v>13.9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x14ac:dyDescent="0.2">
      <c r="A348" s="7" t="s">
        <v>355</v>
      </c>
      <c r="B348" s="30" t="s">
        <v>395</v>
      </c>
      <c r="C348" s="11" t="s">
        <v>142</v>
      </c>
      <c r="D348" s="49">
        <v>13.9</v>
      </c>
      <c r="E348" s="55">
        <v>1</v>
      </c>
      <c r="F348" s="49">
        <f t="shared" si="9"/>
        <v>13.9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x14ac:dyDescent="0.2">
      <c r="A349" s="7" t="s">
        <v>355</v>
      </c>
      <c r="B349" s="30" t="s">
        <v>396</v>
      </c>
      <c r="C349" s="11" t="s">
        <v>142</v>
      </c>
      <c r="D349" s="49">
        <v>14.5</v>
      </c>
      <c r="E349" s="55">
        <v>1</v>
      </c>
      <c r="F349" s="49">
        <f t="shared" si="9"/>
        <v>14.5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x14ac:dyDescent="0.2">
      <c r="A350" s="7" t="s">
        <v>355</v>
      </c>
      <c r="B350" s="30" t="s">
        <v>397</v>
      </c>
      <c r="C350" s="11" t="s">
        <v>142</v>
      </c>
      <c r="D350" s="49">
        <v>45.9</v>
      </c>
      <c r="E350" s="55">
        <v>1</v>
      </c>
      <c r="F350" s="49">
        <f t="shared" si="9"/>
        <v>45.9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x14ac:dyDescent="0.2">
      <c r="A351" s="7" t="s">
        <v>355</v>
      </c>
      <c r="B351" s="30" t="s">
        <v>398</v>
      </c>
      <c r="C351" s="11" t="s">
        <v>142</v>
      </c>
      <c r="D351" s="49">
        <v>45.1</v>
      </c>
      <c r="E351" s="55">
        <v>1</v>
      </c>
      <c r="F351" s="49">
        <f t="shared" si="9"/>
        <v>45.1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x14ac:dyDescent="0.2">
      <c r="A352" s="7" t="s">
        <v>355</v>
      </c>
      <c r="B352" s="30" t="s">
        <v>399</v>
      </c>
      <c r="C352" s="11" t="s">
        <v>142</v>
      </c>
      <c r="D352" s="49">
        <v>45.1</v>
      </c>
      <c r="E352" s="55">
        <v>1</v>
      </c>
      <c r="F352" s="49">
        <f t="shared" si="9"/>
        <v>45.1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x14ac:dyDescent="0.2">
      <c r="A353" s="7" t="s">
        <v>355</v>
      </c>
      <c r="B353" s="30" t="s">
        <v>400</v>
      </c>
      <c r="C353" s="11" t="s">
        <v>28</v>
      </c>
      <c r="D353" s="49">
        <v>15.7</v>
      </c>
      <c r="E353" s="55">
        <v>1</v>
      </c>
      <c r="F353" s="49">
        <f t="shared" si="9"/>
        <v>15.7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x14ac:dyDescent="0.2">
      <c r="A354" s="7" t="s">
        <v>355</v>
      </c>
      <c r="B354" s="30" t="s">
        <v>401</v>
      </c>
      <c r="C354" s="11" t="s">
        <v>28</v>
      </c>
      <c r="D354" s="49">
        <v>15.8</v>
      </c>
      <c r="E354" s="55">
        <v>1</v>
      </c>
      <c r="F354" s="49">
        <f t="shared" si="9"/>
        <v>15.8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x14ac:dyDescent="0.2">
      <c r="A355" s="7" t="s">
        <v>355</v>
      </c>
      <c r="B355" s="30" t="s">
        <v>402</v>
      </c>
      <c r="C355" s="11" t="s">
        <v>175</v>
      </c>
      <c r="D355" s="49">
        <v>40</v>
      </c>
      <c r="E355" s="55">
        <v>1</v>
      </c>
      <c r="F355" s="49">
        <f t="shared" si="9"/>
        <v>40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x14ac:dyDescent="0.2">
      <c r="A356" s="7" t="s">
        <v>355</v>
      </c>
      <c r="B356" s="30" t="s">
        <v>403</v>
      </c>
      <c r="C356" s="11" t="s">
        <v>90</v>
      </c>
      <c r="D356" s="49">
        <v>38.299999999999997</v>
      </c>
      <c r="E356" s="55">
        <v>1</v>
      </c>
      <c r="F356" s="49">
        <f t="shared" si="9"/>
        <v>38.299999999999997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x14ac:dyDescent="0.2">
      <c r="A357" s="7" t="s">
        <v>355</v>
      </c>
      <c r="B357" s="30" t="s">
        <v>404</v>
      </c>
      <c r="C357" s="11" t="s">
        <v>90</v>
      </c>
      <c r="D357" s="49">
        <v>16.399999999999999</v>
      </c>
      <c r="E357" s="55">
        <v>1</v>
      </c>
      <c r="F357" s="49">
        <f t="shared" si="9"/>
        <v>16.399999999999999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x14ac:dyDescent="0.2">
      <c r="A358" s="7" t="s">
        <v>355</v>
      </c>
      <c r="B358" s="30" t="s">
        <v>405</v>
      </c>
      <c r="C358" s="11" t="s">
        <v>142</v>
      </c>
      <c r="D358" s="49">
        <v>13.3</v>
      </c>
      <c r="E358" s="55">
        <v>1</v>
      </c>
      <c r="F358" s="49">
        <f t="shared" si="9"/>
        <v>13.3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x14ac:dyDescent="0.2">
      <c r="A359" s="7" t="s">
        <v>355</v>
      </c>
      <c r="B359" s="30" t="s">
        <v>406</v>
      </c>
      <c r="C359" s="11" t="s">
        <v>142</v>
      </c>
      <c r="D359" s="49">
        <v>14</v>
      </c>
      <c r="E359" s="55">
        <v>1</v>
      </c>
      <c r="F359" s="49">
        <f t="shared" si="9"/>
        <v>14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x14ac:dyDescent="0.2">
      <c r="A360" s="7" t="s">
        <v>355</v>
      </c>
      <c r="B360" s="30" t="s">
        <v>407</v>
      </c>
      <c r="C360" s="11" t="s">
        <v>142</v>
      </c>
      <c r="D360" s="49">
        <v>13.9</v>
      </c>
      <c r="E360" s="55">
        <v>1</v>
      </c>
      <c r="F360" s="49">
        <f t="shared" si="9"/>
        <v>13.9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x14ac:dyDescent="0.2">
      <c r="A361" s="7" t="s">
        <v>355</v>
      </c>
      <c r="B361" s="31">
        <v>256</v>
      </c>
      <c r="C361" s="11" t="s">
        <v>142</v>
      </c>
      <c r="D361" s="49">
        <v>16.2</v>
      </c>
      <c r="E361" s="55">
        <v>1</v>
      </c>
      <c r="F361" s="49">
        <f t="shared" si="9"/>
        <v>16.2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x14ac:dyDescent="0.2">
      <c r="A362" s="7" t="s">
        <v>355</v>
      </c>
      <c r="B362" s="30" t="s">
        <v>408</v>
      </c>
      <c r="C362" s="11" t="s">
        <v>142</v>
      </c>
      <c r="D362" s="49">
        <v>43.1</v>
      </c>
      <c r="E362" s="55">
        <v>1</v>
      </c>
      <c r="F362" s="49">
        <f t="shared" si="9"/>
        <v>43.1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x14ac:dyDescent="0.2">
      <c r="A363" s="7" t="s">
        <v>355</v>
      </c>
      <c r="B363" s="30" t="s">
        <v>409</v>
      </c>
      <c r="C363" s="11" t="s">
        <v>142</v>
      </c>
      <c r="D363" s="49">
        <v>45.1</v>
      </c>
      <c r="E363" s="55">
        <v>1</v>
      </c>
      <c r="F363" s="49">
        <f t="shared" si="9"/>
        <v>45.1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x14ac:dyDescent="0.2">
      <c r="A364" s="7" t="s">
        <v>355</v>
      </c>
      <c r="B364" s="30" t="s">
        <v>410</v>
      </c>
      <c r="C364" s="11" t="s">
        <v>142</v>
      </c>
      <c r="D364" s="49">
        <v>17.3</v>
      </c>
      <c r="E364" s="55">
        <v>1</v>
      </c>
      <c r="F364" s="49">
        <f t="shared" si="9"/>
        <v>17.3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x14ac:dyDescent="0.2">
      <c r="A365" s="7" t="s">
        <v>355</v>
      </c>
      <c r="B365" s="30" t="s">
        <v>411</v>
      </c>
      <c r="C365" s="11" t="s">
        <v>142</v>
      </c>
      <c r="D365" s="49">
        <v>29.1</v>
      </c>
      <c r="E365" s="55">
        <v>1</v>
      </c>
      <c r="F365" s="49">
        <f t="shared" si="9"/>
        <v>29.1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x14ac:dyDescent="0.2">
      <c r="A366" s="7" t="s">
        <v>355</v>
      </c>
      <c r="B366" s="30" t="s">
        <v>412</v>
      </c>
      <c r="C366" s="11" t="s">
        <v>142</v>
      </c>
      <c r="D366" s="49">
        <v>17.7</v>
      </c>
      <c r="E366" s="55">
        <v>1</v>
      </c>
      <c r="F366" s="49">
        <f t="shared" si="9"/>
        <v>17.7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x14ac:dyDescent="0.2">
      <c r="A367" s="7" t="s">
        <v>355</v>
      </c>
      <c r="B367" s="30" t="s">
        <v>413</v>
      </c>
      <c r="C367" s="11" t="s">
        <v>142</v>
      </c>
      <c r="D367" s="49">
        <v>28.6</v>
      </c>
      <c r="E367" s="55">
        <v>1</v>
      </c>
      <c r="F367" s="49">
        <f t="shared" si="9"/>
        <v>28.6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x14ac:dyDescent="0.2">
      <c r="A368" s="7" t="s">
        <v>355</v>
      </c>
      <c r="B368" s="30" t="s">
        <v>414</v>
      </c>
      <c r="C368" s="11" t="s">
        <v>142</v>
      </c>
      <c r="D368" s="49">
        <v>28.8</v>
      </c>
      <c r="E368" s="55">
        <v>1</v>
      </c>
      <c r="F368" s="49">
        <f t="shared" si="9"/>
        <v>28.8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x14ac:dyDescent="0.2">
      <c r="A369" s="7" t="s">
        <v>355</v>
      </c>
      <c r="B369" s="30" t="s">
        <v>415</v>
      </c>
      <c r="C369" s="11" t="s">
        <v>142</v>
      </c>
      <c r="D369" s="49">
        <v>28.8</v>
      </c>
      <c r="E369" s="55">
        <v>1</v>
      </c>
      <c r="F369" s="49">
        <f t="shared" si="9"/>
        <v>28.8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x14ac:dyDescent="0.2">
      <c r="A370" s="7" t="s">
        <v>355</v>
      </c>
      <c r="B370" s="30" t="s">
        <v>416</v>
      </c>
      <c r="C370" s="11" t="s">
        <v>18</v>
      </c>
      <c r="D370" s="49">
        <v>1.8</v>
      </c>
      <c r="E370" s="55">
        <v>1</v>
      </c>
      <c r="F370" s="49">
        <f t="shared" si="9"/>
        <v>1.8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x14ac:dyDescent="0.2">
      <c r="A371" s="7" t="s">
        <v>355</v>
      </c>
      <c r="B371" s="30" t="s">
        <v>417</v>
      </c>
      <c r="C371" s="11" t="s">
        <v>18</v>
      </c>
      <c r="D371" s="49">
        <v>1.9</v>
      </c>
      <c r="E371" s="55">
        <v>1</v>
      </c>
      <c r="F371" s="49">
        <f t="shared" si="9"/>
        <v>1.9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x14ac:dyDescent="0.2">
      <c r="A372" s="7" t="s">
        <v>355</v>
      </c>
      <c r="B372" s="30" t="s">
        <v>418</v>
      </c>
      <c r="C372" s="11" t="s">
        <v>18</v>
      </c>
      <c r="D372" s="49">
        <v>1.9</v>
      </c>
      <c r="E372" s="55">
        <v>1</v>
      </c>
      <c r="F372" s="49">
        <f t="shared" si="9"/>
        <v>1.9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x14ac:dyDescent="0.2">
      <c r="A373" s="7" t="s">
        <v>355</v>
      </c>
      <c r="B373" s="30" t="s">
        <v>419</v>
      </c>
      <c r="C373" s="11" t="s">
        <v>150</v>
      </c>
      <c r="D373" s="49">
        <v>15.8</v>
      </c>
      <c r="E373" s="55">
        <v>1</v>
      </c>
      <c r="F373" s="49">
        <f t="shared" si="9"/>
        <v>15.8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x14ac:dyDescent="0.2">
      <c r="A374" s="7" t="s">
        <v>355</v>
      </c>
      <c r="B374" s="30" t="s">
        <v>420</v>
      </c>
      <c r="C374" s="11" t="s">
        <v>142</v>
      </c>
      <c r="D374" s="49">
        <v>29.1</v>
      </c>
      <c r="E374" s="55">
        <v>1</v>
      </c>
      <c r="F374" s="49">
        <f t="shared" si="9"/>
        <v>29.1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x14ac:dyDescent="0.2">
      <c r="A375" s="7" t="s">
        <v>355</v>
      </c>
      <c r="B375" s="30" t="s">
        <v>421</v>
      </c>
      <c r="C375" s="11" t="s">
        <v>28</v>
      </c>
      <c r="D375" s="49">
        <v>4.9000000000000004</v>
      </c>
      <c r="E375" s="55">
        <v>1</v>
      </c>
      <c r="F375" s="49">
        <f t="shared" si="9"/>
        <v>4.9000000000000004</v>
      </c>
    </row>
    <row r="376" spans="1:22" x14ac:dyDescent="0.2">
      <c r="A376" s="7" t="s">
        <v>355</v>
      </c>
      <c r="B376" s="30" t="s">
        <v>422</v>
      </c>
      <c r="C376" s="11" t="s">
        <v>21</v>
      </c>
      <c r="D376" s="49">
        <v>54.9</v>
      </c>
      <c r="E376" s="55">
        <v>1</v>
      </c>
      <c r="F376" s="49">
        <f t="shared" si="9"/>
        <v>54.9</v>
      </c>
    </row>
    <row r="377" spans="1:22" x14ac:dyDescent="0.2">
      <c r="A377" s="7" t="s">
        <v>355</v>
      </c>
      <c r="B377" s="30" t="s">
        <v>423</v>
      </c>
      <c r="C377" s="11" t="s">
        <v>90</v>
      </c>
      <c r="D377" s="49">
        <v>18.100000000000001</v>
      </c>
      <c r="E377" s="55">
        <v>1</v>
      </c>
      <c r="F377" s="49">
        <f t="shared" si="9"/>
        <v>18.100000000000001</v>
      </c>
      <c r="G377" s="32" t="s">
        <v>424</v>
      </c>
      <c r="H377" s="33">
        <f>SUM(D308:D377)</f>
        <v>1663.1999999999994</v>
      </c>
      <c r="I377" s="33" t="s">
        <v>1</v>
      </c>
      <c r="J377" s="33">
        <f>SUM(F308:F377)</f>
        <v>1663.1999999999994</v>
      </c>
    </row>
    <row r="378" spans="1:22" x14ac:dyDescent="0.2">
      <c r="A378" s="60" t="s">
        <v>425</v>
      </c>
      <c r="B378" s="14" t="s">
        <v>426</v>
      </c>
      <c r="C378" s="14" t="s">
        <v>142</v>
      </c>
      <c r="D378" s="45">
        <v>26</v>
      </c>
      <c r="E378" s="52">
        <v>1</v>
      </c>
      <c r="F378" s="45">
        <f t="shared" si="9"/>
        <v>26</v>
      </c>
    </row>
    <row r="379" spans="1:22" x14ac:dyDescent="0.2">
      <c r="A379" s="60" t="s">
        <v>425</v>
      </c>
      <c r="B379" s="14" t="s">
        <v>427</v>
      </c>
      <c r="C379" s="14" t="s">
        <v>142</v>
      </c>
      <c r="D379" s="45">
        <v>21.1</v>
      </c>
      <c r="E379" s="52">
        <v>1</v>
      </c>
      <c r="F379" s="45">
        <f t="shared" si="9"/>
        <v>21.1</v>
      </c>
    </row>
    <row r="380" spans="1:22" x14ac:dyDescent="0.2">
      <c r="A380" s="60" t="s">
        <v>425</v>
      </c>
      <c r="B380" s="14" t="s">
        <v>428</v>
      </c>
      <c r="C380" s="14" t="s">
        <v>142</v>
      </c>
      <c r="D380" s="45">
        <v>15.8</v>
      </c>
      <c r="E380" s="52">
        <v>1</v>
      </c>
      <c r="F380" s="45">
        <f t="shared" si="9"/>
        <v>15.8</v>
      </c>
    </row>
    <row r="381" spans="1:22" x14ac:dyDescent="0.2">
      <c r="A381" s="60" t="s">
        <v>425</v>
      </c>
      <c r="B381" s="14" t="s">
        <v>429</v>
      </c>
      <c r="C381" s="14" t="s">
        <v>142</v>
      </c>
      <c r="D381" s="45">
        <v>24.3</v>
      </c>
      <c r="E381" s="52">
        <v>1</v>
      </c>
      <c r="F381" s="45">
        <f t="shared" si="9"/>
        <v>24.3</v>
      </c>
    </row>
    <row r="382" spans="1:22" x14ac:dyDescent="0.2">
      <c r="A382" s="60" t="s">
        <v>425</v>
      </c>
      <c r="B382" s="14" t="s">
        <v>430</v>
      </c>
      <c r="C382" s="14" t="s">
        <v>28</v>
      </c>
      <c r="D382" s="45">
        <v>8.5</v>
      </c>
      <c r="E382" s="52">
        <v>1</v>
      </c>
      <c r="F382" s="45">
        <f t="shared" si="9"/>
        <v>8.5</v>
      </c>
    </row>
    <row r="383" spans="1:22" x14ac:dyDescent="0.2">
      <c r="A383" s="60" t="s">
        <v>425</v>
      </c>
      <c r="B383" s="14" t="s">
        <v>431</v>
      </c>
      <c r="C383" s="14" t="s">
        <v>150</v>
      </c>
      <c r="D383" s="45">
        <v>29.8</v>
      </c>
      <c r="E383" s="52">
        <v>1</v>
      </c>
      <c r="F383" s="45">
        <f t="shared" si="9"/>
        <v>29.8</v>
      </c>
    </row>
    <row r="384" spans="1:22" x14ac:dyDescent="0.2">
      <c r="A384" s="60" t="s">
        <v>425</v>
      </c>
      <c r="B384" s="14" t="s">
        <v>432</v>
      </c>
      <c r="C384" s="14" t="s">
        <v>142</v>
      </c>
      <c r="D384" s="45">
        <v>51.1</v>
      </c>
      <c r="E384" s="52">
        <v>1</v>
      </c>
      <c r="F384" s="45">
        <f t="shared" si="9"/>
        <v>51.1</v>
      </c>
    </row>
    <row r="385" spans="1:6" x14ac:dyDescent="0.2">
      <c r="A385" s="60" t="s">
        <v>425</v>
      </c>
      <c r="B385" s="14" t="s">
        <v>433</v>
      </c>
      <c r="C385" s="14" t="s">
        <v>28</v>
      </c>
      <c r="D385" s="45">
        <v>7.4</v>
      </c>
      <c r="E385" s="52">
        <v>1</v>
      </c>
      <c r="F385" s="45">
        <f t="shared" si="9"/>
        <v>7.4</v>
      </c>
    </row>
    <row r="386" spans="1:6" x14ac:dyDescent="0.2">
      <c r="A386" s="60" t="s">
        <v>425</v>
      </c>
      <c r="B386" s="14" t="s">
        <v>434</v>
      </c>
      <c r="C386" s="14" t="s">
        <v>28</v>
      </c>
      <c r="D386" s="45">
        <v>28.6</v>
      </c>
      <c r="E386" s="52">
        <v>1</v>
      </c>
      <c r="F386" s="45">
        <f t="shared" si="9"/>
        <v>28.6</v>
      </c>
    </row>
    <row r="387" spans="1:6" x14ac:dyDescent="0.2">
      <c r="A387" s="60" t="s">
        <v>425</v>
      </c>
      <c r="B387" s="14" t="s">
        <v>435</v>
      </c>
      <c r="C387" s="14" t="s">
        <v>21</v>
      </c>
      <c r="D387" s="45">
        <v>81.2</v>
      </c>
      <c r="E387" s="52">
        <v>1</v>
      </c>
      <c r="F387" s="45">
        <f t="shared" si="9"/>
        <v>81.2</v>
      </c>
    </row>
    <row r="388" spans="1:6" x14ac:dyDescent="0.2">
      <c r="A388" s="60" t="s">
        <v>425</v>
      </c>
      <c r="B388" s="14" t="s">
        <v>436</v>
      </c>
      <c r="C388" s="14" t="s">
        <v>28</v>
      </c>
      <c r="D388" s="45">
        <v>7.4</v>
      </c>
      <c r="E388" s="52">
        <v>1</v>
      </c>
      <c r="F388" s="45">
        <f t="shared" si="9"/>
        <v>7.4</v>
      </c>
    </row>
    <row r="389" spans="1:6" x14ac:dyDescent="0.2">
      <c r="A389" s="60" t="s">
        <v>425</v>
      </c>
      <c r="B389" s="14" t="s">
        <v>437</v>
      </c>
      <c r="C389" s="14" t="s">
        <v>18</v>
      </c>
      <c r="D389" s="45">
        <v>5.8</v>
      </c>
      <c r="E389" s="52">
        <v>1</v>
      </c>
      <c r="F389" s="45">
        <f t="shared" si="9"/>
        <v>5.8</v>
      </c>
    </row>
    <row r="390" spans="1:6" x14ac:dyDescent="0.2">
      <c r="A390" s="60" t="s">
        <v>425</v>
      </c>
      <c r="B390" s="14" t="s">
        <v>438</v>
      </c>
      <c r="C390" s="14" t="s">
        <v>18</v>
      </c>
      <c r="D390" s="45">
        <v>8.6</v>
      </c>
      <c r="E390" s="52">
        <v>1</v>
      </c>
      <c r="F390" s="45">
        <f t="shared" si="9"/>
        <v>8.6</v>
      </c>
    </row>
    <row r="391" spans="1:6" x14ac:dyDescent="0.2">
      <c r="A391" s="60" t="s">
        <v>425</v>
      </c>
      <c r="B391" s="14" t="s">
        <v>439</v>
      </c>
      <c r="C391" s="14" t="s">
        <v>16</v>
      </c>
      <c r="D391" s="45">
        <v>3.6</v>
      </c>
      <c r="E391" s="52">
        <v>1</v>
      </c>
      <c r="F391" s="45">
        <f t="shared" si="9"/>
        <v>3.6</v>
      </c>
    </row>
    <row r="392" spans="1:6" x14ac:dyDescent="0.2">
      <c r="A392" s="60" t="s">
        <v>425</v>
      </c>
      <c r="B392" s="14" t="s">
        <v>440</v>
      </c>
      <c r="C392" s="14" t="s">
        <v>21</v>
      </c>
      <c r="D392" s="45">
        <v>50.2</v>
      </c>
      <c r="E392" s="52">
        <v>1</v>
      </c>
      <c r="F392" s="45">
        <f t="shared" si="9"/>
        <v>50.2</v>
      </c>
    </row>
    <row r="393" spans="1:6" x14ac:dyDescent="0.2">
      <c r="A393" s="60" t="s">
        <v>425</v>
      </c>
      <c r="B393" s="14" t="s">
        <v>441</v>
      </c>
      <c r="C393" s="14" t="s">
        <v>142</v>
      </c>
      <c r="D393" s="45">
        <v>9.1999999999999993</v>
      </c>
      <c r="E393" s="52">
        <v>1</v>
      </c>
      <c r="F393" s="45">
        <f t="shared" ref="F393:F456" si="10">E393*D393</f>
        <v>9.1999999999999993</v>
      </c>
    </row>
    <row r="394" spans="1:6" x14ac:dyDescent="0.2">
      <c r="A394" s="60" t="s">
        <v>425</v>
      </c>
      <c r="B394" s="14" t="s">
        <v>442</v>
      </c>
      <c r="C394" s="14" t="s">
        <v>142</v>
      </c>
      <c r="D394" s="45">
        <v>12.6</v>
      </c>
      <c r="E394" s="52">
        <v>1</v>
      </c>
      <c r="F394" s="45">
        <f t="shared" si="10"/>
        <v>12.6</v>
      </c>
    </row>
    <row r="395" spans="1:6" x14ac:dyDescent="0.2">
      <c r="A395" s="60" t="s">
        <v>425</v>
      </c>
      <c r="B395" s="14" t="s">
        <v>443</v>
      </c>
      <c r="C395" s="14" t="s">
        <v>142</v>
      </c>
      <c r="D395" s="45">
        <v>22.5</v>
      </c>
      <c r="E395" s="52">
        <v>1</v>
      </c>
      <c r="F395" s="45">
        <f t="shared" si="10"/>
        <v>22.5</v>
      </c>
    </row>
    <row r="396" spans="1:6" x14ac:dyDescent="0.2">
      <c r="A396" s="60" t="s">
        <v>425</v>
      </c>
      <c r="B396" s="14" t="s">
        <v>444</v>
      </c>
      <c r="C396" s="14" t="s">
        <v>142</v>
      </c>
      <c r="D396" s="45">
        <v>10.6</v>
      </c>
      <c r="E396" s="52">
        <v>1</v>
      </c>
      <c r="F396" s="45">
        <f t="shared" si="10"/>
        <v>10.6</v>
      </c>
    </row>
    <row r="397" spans="1:6" x14ac:dyDescent="0.2">
      <c r="A397" s="60" t="s">
        <v>425</v>
      </c>
      <c r="B397" s="14" t="s">
        <v>445</v>
      </c>
      <c r="C397" s="14" t="s">
        <v>142</v>
      </c>
      <c r="D397" s="45">
        <v>10.4</v>
      </c>
      <c r="E397" s="52">
        <v>1</v>
      </c>
      <c r="F397" s="45">
        <f t="shared" si="10"/>
        <v>10.4</v>
      </c>
    </row>
    <row r="398" spans="1:6" x14ac:dyDescent="0.2">
      <c r="A398" s="60" t="s">
        <v>425</v>
      </c>
      <c r="B398" s="14" t="s">
        <v>446</v>
      </c>
      <c r="C398" s="14" t="s">
        <v>142</v>
      </c>
      <c r="D398" s="45">
        <v>19</v>
      </c>
      <c r="E398" s="52">
        <v>1</v>
      </c>
      <c r="F398" s="45">
        <f t="shared" si="10"/>
        <v>19</v>
      </c>
    </row>
    <row r="399" spans="1:6" x14ac:dyDescent="0.2">
      <c r="A399" s="60" t="s">
        <v>425</v>
      </c>
      <c r="B399" s="14" t="s">
        <v>447</v>
      </c>
      <c r="C399" s="14" t="s">
        <v>142</v>
      </c>
      <c r="D399" s="45">
        <v>17.2</v>
      </c>
      <c r="E399" s="52">
        <v>1</v>
      </c>
      <c r="F399" s="45">
        <f t="shared" si="10"/>
        <v>17.2</v>
      </c>
    </row>
    <row r="400" spans="1:6" x14ac:dyDescent="0.2">
      <c r="A400" s="60" t="s">
        <v>425</v>
      </c>
      <c r="B400" s="14" t="s">
        <v>448</v>
      </c>
      <c r="C400" s="14" t="s">
        <v>142</v>
      </c>
      <c r="D400" s="45">
        <v>16.8</v>
      </c>
      <c r="E400" s="52">
        <v>1</v>
      </c>
      <c r="F400" s="45">
        <f t="shared" si="10"/>
        <v>16.8</v>
      </c>
    </row>
    <row r="401" spans="1:10" x14ac:dyDescent="0.2">
      <c r="A401" s="60" t="s">
        <v>425</v>
      </c>
      <c r="B401" s="122" t="s">
        <v>449</v>
      </c>
      <c r="C401" s="122" t="s">
        <v>175</v>
      </c>
      <c r="D401" s="125">
        <v>43.7</v>
      </c>
      <c r="E401" s="52">
        <v>1</v>
      </c>
      <c r="F401" s="45">
        <f t="shared" si="10"/>
        <v>43.7</v>
      </c>
      <c r="G401" s="13" t="s">
        <v>450</v>
      </c>
      <c r="H401" s="23">
        <f>SUM(D378:D401)</f>
        <v>531.40000000000009</v>
      </c>
      <c r="I401" s="23" t="s">
        <v>1</v>
      </c>
      <c r="J401" s="23">
        <f t="shared" ref="J401" si="11">SUM(F378:F401)</f>
        <v>531.40000000000009</v>
      </c>
    </row>
    <row r="402" spans="1:10" x14ac:dyDescent="0.2">
      <c r="A402" s="34" t="s">
        <v>451</v>
      </c>
      <c r="B402" s="17" t="s">
        <v>452</v>
      </c>
      <c r="C402" s="17" t="s">
        <v>90</v>
      </c>
      <c r="D402" s="47">
        <v>20.5</v>
      </c>
      <c r="E402" s="53">
        <v>1</v>
      </c>
      <c r="F402" s="47">
        <f t="shared" si="10"/>
        <v>20.5</v>
      </c>
    </row>
    <row r="403" spans="1:10" x14ac:dyDescent="0.2">
      <c r="A403" s="34" t="s">
        <v>451</v>
      </c>
      <c r="B403" s="17" t="s">
        <v>453</v>
      </c>
      <c r="C403" s="17" t="s">
        <v>90</v>
      </c>
      <c r="D403" s="47">
        <v>15.9</v>
      </c>
      <c r="E403" s="53">
        <v>1</v>
      </c>
      <c r="F403" s="47">
        <f t="shared" si="10"/>
        <v>15.9</v>
      </c>
    </row>
    <row r="404" spans="1:10" x14ac:dyDescent="0.2">
      <c r="A404" s="34" t="s">
        <v>451</v>
      </c>
      <c r="B404" s="17" t="s">
        <v>454</v>
      </c>
      <c r="C404" s="17" t="s">
        <v>21</v>
      </c>
      <c r="D404" s="47">
        <v>41.8</v>
      </c>
      <c r="E404" s="53">
        <v>1</v>
      </c>
      <c r="F404" s="47">
        <f t="shared" si="10"/>
        <v>41.8</v>
      </c>
    </row>
    <row r="405" spans="1:10" x14ac:dyDescent="0.2">
      <c r="A405" s="34" t="s">
        <v>451</v>
      </c>
      <c r="B405" s="17" t="s">
        <v>455</v>
      </c>
      <c r="C405" s="17" t="s">
        <v>142</v>
      </c>
      <c r="D405" s="47">
        <v>29.7</v>
      </c>
      <c r="E405" s="53">
        <v>1</v>
      </c>
      <c r="F405" s="47">
        <f t="shared" si="10"/>
        <v>29.7</v>
      </c>
    </row>
    <row r="406" spans="1:10" x14ac:dyDescent="0.2">
      <c r="A406" s="34" t="s">
        <v>451</v>
      </c>
      <c r="B406" s="17" t="s">
        <v>456</v>
      </c>
      <c r="C406" s="17" t="s">
        <v>150</v>
      </c>
      <c r="D406" s="47">
        <v>25.9</v>
      </c>
      <c r="E406" s="53">
        <v>1</v>
      </c>
      <c r="F406" s="47">
        <f t="shared" si="10"/>
        <v>25.9</v>
      </c>
    </row>
    <row r="407" spans="1:10" x14ac:dyDescent="0.2">
      <c r="A407" s="34" t="s">
        <v>451</v>
      </c>
      <c r="B407" s="17" t="s">
        <v>457</v>
      </c>
      <c r="C407" s="17" t="s">
        <v>142</v>
      </c>
      <c r="D407" s="47">
        <v>14.1</v>
      </c>
      <c r="E407" s="53">
        <v>1</v>
      </c>
      <c r="F407" s="47">
        <f t="shared" si="10"/>
        <v>14.1</v>
      </c>
    </row>
    <row r="408" spans="1:10" x14ac:dyDescent="0.2">
      <c r="A408" s="34" t="s">
        <v>451</v>
      </c>
      <c r="B408" s="17" t="s">
        <v>458</v>
      </c>
      <c r="C408" s="17" t="s">
        <v>142</v>
      </c>
      <c r="D408" s="47">
        <v>27.9</v>
      </c>
      <c r="E408" s="53">
        <v>1</v>
      </c>
      <c r="F408" s="47">
        <f t="shared" si="10"/>
        <v>27.9</v>
      </c>
    </row>
    <row r="409" spans="1:10" x14ac:dyDescent="0.2">
      <c r="A409" s="34" t="s">
        <v>451</v>
      </c>
      <c r="B409" s="17" t="s">
        <v>459</v>
      </c>
      <c r="C409" s="17" t="s">
        <v>142</v>
      </c>
      <c r="D409" s="47">
        <v>27.9</v>
      </c>
      <c r="E409" s="53">
        <v>1</v>
      </c>
      <c r="F409" s="47">
        <f t="shared" si="10"/>
        <v>27.9</v>
      </c>
    </row>
    <row r="410" spans="1:10" x14ac:dyDescent="0.2">
      <c r="A410" s="34" t="s">
        <v>451</v>
      </c>
      <c r="B410" s="17" t="s">
        <v>460</v>
      </c>
      <c r="C410" s="17" t="s">
        <v>142</v>
      </c>
      <c r="D410" s="47">
        <v>27.9</v>
      </c>
      <c r="E410" s="53">
        <v>1</v>
      </c>
      <c r="F410" s="47">
        <f t="shared" si="10"/>
        <v>27.9</v>
      </c>
    </row>
    <row r="411" spans="1:10" x14ac:dyDescent="0.2">
      <c r="A411" s="34" t="s">
        <v>451</v>
      </c>
      <c r="B411" s="17" t="s">
        <v>461</v>
      </c>
      <c r="C411" s="17" t="s">
        <v>142</v>
      </c>
      <c r="D411" s="47">
        <v>27.9</v>
      </c>
      <c r="E411" s="53">
        <v>1</v>
      </c>
      <c r="F411" s="47">
        <f t="shared" si="10"/>
        <v>27.9</v>
      </c>
    </row>
    <row r="412" spans="1:10" x14ac:dyDescent="0.2">
      <c r="A412" s="34" t="s">
        <v>451</v>
      </c>
      <c r="B412" s="17" t="s">
        <v>462</v>
      </c>
      <c r="C412" s="17" t="s">
        <v>142</v>
      </c>
      <c r="D412" s="47">
        <v>14.4</v>
      </c>
      <c r="E412" s="53">
        <v>1</v>
      </c>
      <c r="F412" s="47">
        <f t="shared" si="10"/>
        <v>14.4</v>
      </c>
    </row>
    <row r="413" spans="1:10" x14ac:dyDescent="0.2">
      <c r="A413" s="34" t="s">
        <v>451</v>
      </c>
      <c r="B413" s="17" t="s">
        <v>463</v>
      </c>
      <c r="C413" s="17" t="s">
        <v>142</v>
      </c>
      <c r="D413" s="47">
        <v>14</v>
      </c>
      <c r="E413" s="53">
        <v>1</v>
      </c>
      <c r="F413" s="47">
        <f t="shared" si="10"/>
        <v>14</v>
      </c>
    </row>
    <row r="414" spans="1:10" x14ac:dyDescent="0.2">
      <c r="A414" s="34" t="s">
        <v>451</v>
      </c>
      <c r="B414" s="17" t="s">
        <v>464</v>
      </c>
      <c r="C414" s="17" t="s">
        <v>142</v>
      </c>
      <c r="D414" s="47">
        <v>14</v>
      </c>
      <c r="E414" s="53">
        <v>1</v>
      </c>
      <c r="F414" s="47">
        <f t="shared" si="10"/>
        <v>14</v>
      </c>
    </row>
    <row r="415" spans="1:10" x14ac:dyDescent="0.2">
      <c r="A415" s="34" t="s">
        <v>451</v>
      </c>
      <c r="B415" s="17" t="s">
        <v>465</v>
      </c>
      <c r="C415" s="17" t="s">
        <v>142</v>
      </c>
      <c r="D415" s="47">
        <v>14</v>
      </c>
      <c r="E415" s="53">
        <v>1</v>
      </c>
      <c r="F415" s="47">
        <f t="shared" si="10"/>
        <v>14</v>
      </c>
    </row>
    <row r="416" spans="1:10" x14ac:dyDescent="0.2">
      <c r="A416" s="34" t="s">
        <v>451</v>
      </c>
      <c r="B416" s="17" t="s">
        <v>466</v>
      </c>
      <c r="C416" s="17" t="s">
        <v>142</v>
      </c>
      <c r="D416" s="47">
        <v>13.9</v>
      </c>
      <c r="E416" s="53">
        <v>1</v>
      </c>
      <c r="F416" s="47">
        <f t="shared" si="10"/>
        <v>13.9</v>
      </c>
    </row>
    <row r="417" spans="1:10" x14ac:dyDescent="0.2">
      <c r="A417" s="34" t="s">
        <v>451</v>
      </c>
      <c r="B417" s="17" t="s">
        <v>467</v>
      </c>
      <c r="C417" s="17" t="s">
        <v>28</v>
      </c>
      <c r="D417" s="47">
        <v>5.2</v>
      </c>
      <c r="E417" s="53">
        <v>1</v>
      </c>
      <c r="F417" s="47">
        <f t="shared" si="10"/>
        <v>5.2</v>
      </c>
    </row>
    <row r="418" spans="1:10" x14ac:dyDescent="0.2">
      <c r="A418" s="34" t="s">
        <v>451</v>
      </c>
      <c r="B418" s="17" t="s">
        <v>468</v>
      </c>
      <c r="C418" s="17" t="s">
        <v>28</v>
      </c>
      <c r="D418" s="47">
        <v>9.6</v>
      </c>
      <c r="E418" s="53">
        <v>1</v>
      </c>
      <c r="F418" s="47">
        <f t="shared" si="10"/>
        <v>9.6</v>
      </c>
    </row>
    <row r="419" spans="1:10" x14ac:dyDescent="0.2">
      <c r="A419" s="34" t="s">
        <v>451</v>
      </c>
      <c r="B419" s="17" t="s">
        <v>469</v>
      </c>
      <c r="C419" s="17" t="s">
        <v>18</v>
      </c>
      <c r="D419" s="47">
        <v>1.4</v>
      </c>
      <c r="E419" s="53">
        <v>1</v>
      </c>
      <c r="F419" s="47">
        <f t="shared" si="10"/>
        <v>1.4</v>
      </c>
    </row>
    <row r="420" spans="1:10" x14ac:dyDescent="0.2">
      <c r="A420" s="34" t="s">
        <v>451</v>
      </c>
      <c r="B420" s="17" t="s">
        <v>470</v>
      </c>
      <c r="C420" s="17" t="s">
        <v>18</v>
      </c>
      <c r="D420" s="47">
        <v>2.8</v>
      </c>
      <c r="E420" s="53">
        <v>1</v>
      </c>
      <c r="F420" s="47">
        <f t="shared" si="10"/>
        <v>2.8</v>
      </c>
    </row>
    <row r="421" spans="1:10" x14ac:dyDescent="0.2">
      <c r="A421" s="34" t="s">
        <v>451</v>
      </c>
      <c r="B421" s="17" t="s">
        <v>471</v>
      </c>
      <c r="C421" s="17" t="s">
        <v>18</v>
      </c>
      <c r="D421" s="47">
        <v>1.8</v>
      </c>
      <c r="E421" s="53">
        <v>1</v>
      </c>
      <c r="F421" s="47">
        <f t="shared" si="10"/>
        <v>1.8</v>
      </c>
    </row>
    <row r="422" spans="1:10" x14ac:dyDescent="0.2">
      <c r="A422" s="34" t="s">
        <v>451</v>
      </c>
      <c r="B422" s="17" t="s">
        <v>472</v>
      </c>
      <c r="C422" s="17" t="s">
        <v>18</v>
      </c>
      <c r="D422" s="47">
        <v>1.4</v>
      </c>
      <c r="E422" s="53">
        <v>1</v>
      </c>
      <c r="F422" s="47">
        <f t="shared" si="10"/>
        <v>1.4</v>
      </c>
      <c r="G422" s="18" t="s">
        <v>473</v>
      </c>
      <c r="H422" s="24">
        <f>SUM(D402:D422)</f>
        <v>351.99999999999994</v>
      </c>
      <c r="I422" s="24" t="s">
        <v>1</v>
      </c>
      <c r="J422" s="24">
        <f t="shared" ref="J422" si="12">SUM(F402:F422)</f>
        <v>351.99999999999994</v>
      </c>
    </row>
    <row r="423" spans="1:10" x14ac:dyDescent="0.2">
      <c r="A423" s="7" t="s">
        <v>474</v>
      </c>
      <c r="B423" s="11" t="s">
        <v>475</v>
      </c>
      <c r="C423" s="11" t="s">
        <v>21</v>
      </c>
      <c r="D423" s="42">
        <v>16.7</v>
      </c>
      <c r="E423" s="51">
        <v>1</v>
      </c>
      <c r="F423" s="42">
        <f t="shared" si="10"/>
        <v>16.7</v>
      </c>
    </row>
    <row r="424" spans="1:10" x14ac:dyDescent="0.2">
      <c r="A424" s="7" t="s">
        <v>474</v>
      </c>
      <c r="B424" s="11" t="s">
        <v>476</v>
      </c>
      <c r="C424" s="11" t="s">
        <v>142</v>
      </c>
      <c r="D424" s="42">
        <v>19.3</v>
      </c>
      <c r="E424" s="51">
        <v>1</v>
      </c>
      <c r="F424" s="42">
        <f t="shared" si="10"/>
        <v>19.3</v>
      </c>
    </row>
    <row r="425" spans="1:10" x14ac:dyDescent="0.2">
      <c r="A425" s="7" t="s">
        <v>474</v>
      </c>
      <c r="B425" s="11" t="s">
        <v>477</v>
      </c>
      <c r="C425" s="11" t="s">
        <v>142</v>
      </c>
      <c r="D425" s="42">
        <v>11.6</v>
      </c>
      <c r="E425" s="51">
        <v>1</v>
      </c>
      <c r="F425" s="42">
        <f t="shared" si="10"/>
        <v>11.6</v>
      </c>
    </row>
    <row r="426" spans="1:10" x14ac:dyDescent="0.2">
      <c r="A426" s="7" t="s">
        <v>474</v>
      </c>
      <c r="B426" s="11" t="s">
        <v>478</v>
      </c>
      <c r="C426" s="11" t="s">
        <v>142</v>
      </c>
      <c r="D426" s="42">
        <v>18.8</v>
      </c>
      <c r="E426" s="51">
        <v>1</v>
      </c>
      <c r="F426" s="42">
        <f t="shared" si="10"/>
        <v>18.8</v>
      </c>
    </row>
    <row r="427" spans="1:10" x14ac:dyDescent="0.2">
      <c r="A427" s="7" t="s">
        <v>474</v>
      </c>
      <c r="B427" s="11" t="s">
        <v>479</v>
      </c>
      <c r="C427" s="11" t="s">
        <v>28</v>
      </c>
      <c r="D427" s="42">
        <v>3.1</v>
      </c>
      <c r="E427" s="51">
        <v>1</v>
      </c>
      <c r="F427" s="42">
        <f t="shared" si="10"/>
        <v>3.1</v>
      </c>
    </row>
    <row r="428" spans="1:10" x14ac:dyDescent="0.2">
      <c r="A428" s="7" t="s">
        <v>474</v>
      </c>
      <c r="B428" s="11" t="s">
        <v>480</v>
      </c>
      <c r="C428" s="11" t="s">
        <v>161</v>
      </c>
      <c r="D428" s="42">
        <v>12.1</v>
      </c>
      <c r="E428" s="51">
        <v>1</v>
      </c>
      <c r="F428" s="42">
        <f t="shared" si="10"/>
        <v>12.1</v>
      </c>
    </row>
    <row r="429" spans="1:10" x14ac:dyDescent="0.2">
      <c r="A429" s="7" t="s">
        <v>474</v>
      </c>
      <c r="B429" s="11" t="s">
        <v>481</v>
      </c>
      <c r="C429" s="11" t="s">
        <v>18</v>
      </c>
      <c r="D429" s="42">
        <v>2</v>
      </c>
      <c r="E429" s="51">
        <v>1</v>
      </c>
      <c r="F429" s="42">
        <f t="shared" si="10"/>
        <v>2</v>
      </c>
    </row>
    <row r="430" spans="1:10" x14ac:dyDescent="0.2">
      <c r="A430" s="7" t="s">
        <v>474</v>
      </c>
      <c r="B430" s="11" t="s">
        <v>482</v>
      </c>
      <c r="C430" s="11" t="s">
        <v>56</v>
      </c>
      <c r="D430" s="42">
        <v>1.8</v>
      </c>
      <c r="E430" s="51">
        <v>1</v>
      </c>
      <c r="F430" s="42">
        <f t="shared" si="10"/>
        <v>1.8</v>
      </c>
    </row>
    <row r="431" spans="1:10" x14ac:dyDescent="0.2">
      <c r="A431" s="7" t="s">
        <v>474</v>
      </c>
      <c r="B431" s="11" t="s">
        <v>483</v>
      </c>
      <c r="C431" s="11" t="s">
        <v>142</v>
      </c>
      <c r="D431" s="42">
        <v>260.89999999999998</v>
      </c>
      <c r="E431" s="51">
        <v>1</v>
      </c>
      <c r="F431" s="42">
        <f t="shared" si="10"/>
        <v>260.89999999999998</v>
      </c>
    </row>
    <row r="432" spans="1:10" x14ac:dyDescent="0.2">
      <c r="A432" s="7" t="s">
        <v>474</v>
      </c>
      <c r="B432" s="11" t="s">
        <v>484</v>
      </c>
      <c r="C432" s="11" t="s">
        <v>28</v>
      </c>
      <c r="D432" s="42">
        <v>7.1</v>
      </c>
      <c r="E432" s="51">
        <v>1</v>
      </c>
      <c r="F432" s="42">
        <f t="shared" si="10"/>
        <v>7.1</v>
      </c>
    </row>
    <row r="433" spans="1:6" x14ac:dyDescent="0.2">
      <c r="A433" s="7" t="s">
        <v>474</v>
      </c>
      <c r="B433" s="11" t="s">
        <v>485</v>
      </c>
      <c r="C433" s="11" t="s">
        <v>142</v>
      </c>
      <c r="D433" s="42">
        <v>8.3000000000000007</v>
      </c>
      <c r="E433" s="51">
        <v>1</v>
      </c>
      <c r="F433" s="42">
        <f t="shared" si="10"/>
        <v>8.3000000000000007</v>
      </c>
    </row>
    <row r="434" spans="1:6" x14ac:dyDescent="0.2">
      <c r="A434" s="7" t="s">
        <v>474</v>
      </c>
      <c r="B434" s="11" t="s">
        <v>486</v>
      </c>
      <c r="C434" s="11" t="s">
        <v>142</v>
      </c>
      <c r="D434" s="42">
        <v>26.9</v>
      </c>
      <c r="E434" s="51">
        <v>1</v>
      </c>
      <c r="F434" s="42">
        <f t="shared" si="10"/>
        <v>26.9</v>
      </c>
    </row>
    <row r="435" spans="1:6" x14ac:dyDescent="0.2">
      <c r="A435" s="7" t="s">
        <v>474</v>
      </c>
      <c r="B435" s="11" t="s">
        <v>487</v>
      </c>
      <c r="C435" s="11" t="s">
        <v>21</v>
      </c>
      <c r="D435" s="42">
        <v>6.2</v>
      </c>
      <c r="E435" s="51">
        <v>1</v>
      </c>
      <c r="F435" s="42">
        <f t="shared" si="10"/>
        <v>6.2</v>
      </c>
    </row>
    <row r="436" spans="1:6" x14ac:dyDescent="0.2">
      <c r="A436" s="7" t="s">
        <v>474</v>
      </c>
      <c r="B436" s="11" t="s">
        <v>488</v>
      </c>
      <c r="C436" s="11" t="s">
        <v>28</v>
      </c>
      <c r="D436" s="42">
        <v>12.3</v>
      </c>
      <c r="E436" s="51">
        <v>1</v>
      </c>
      <c r="F436" s="42">
        <f t="shared" si="10"/>
        <v>12.3</v>
      </c>
    </row>
    <row r="437" spans="1:6" x14ac:dyDescent="0.2">
      <c r="A437" s="7" t="s">
        <v>474</v>
      </c>
      <c r="B437" s="11" t="s">
        <v>489</v>
      </c>
      <c r="C437" s="11" t="s">
        <v>18</v>
      </c>
      <c r="D437" s="42">
        <v>1.5</v>
      </c>
      <c r="E437" s="51">
        <v>1</v>
      </c>
      <c r="F437" s="42">
        <f t="shared" si="10"/>
        <v>1.5</v>
      </c>
    </row>
    <row r="438" spans="1:6" x14ac:dyDescent="0.2">
      <c r="A438" s="7" t="s">
        <v>474</v>
      </c>
      <c r="B438" s="11" t="s">
        <v>490</v>
      </c>
      <c r="C438" s="11" t="s">
        <v>18</v>
      </c>
      <c r="D438" s="42">
        <v>1.5</v>
      </c>
      <c r="E438" s="51">
        <v>1</v>
      </c>
      <c r="F438" s="42">
        <f t="shared" si="10"/>
        <v>1.5</v>
      </c>
    </row>
    <row r="439" spans="1:6" x14ac:dyDescent="0.2">
      <c r="A439" s="7" t="s">
        <v>474</v>
      </c>
      <c r="B439" s="11" t="s">
        <v>491</v>
      </c>
      <c r="C439" s="11" t="s">
        <v>18</v>
      </c>
      <c r="D439" s="42">
        <v>5.2</v>
      </c>
      <c r="E439" s="51">
        <v>1</v>
      </c>
      <c r="F439" s="42">
        <f t="shared" si="10"/>
        <v>5.2</v>
      </c>
    </row>
    <row r="440" spans="1:6" x14ac:dyDescent="0.2">
      <c r="A440" s="7" t="s">
        <v>474</v>
      </c>
      <c r="B440" s="11" t="s">
        <v>492</v>
      </c>
      <c r="C440" s="11" t="s">
        <v>21</v>
      </c>
      <c r="D440" s="42">
        <v>4.3</v>
      </c>
      <c r="E440" s="51">
        <v>1</v>
      </c>
      <c r="F440" s="42">
        <f t="shared" si="10"/>
        <v>4.3</v>
      </c>
    </row>
    <row r="441" spans="1:6" x14ac:dyDescent="0.2">
      <c r="A441" s="7" t="s">
        <v>474</v>
      </c>
      <c r="B441" s="11" t="s">
        <v>493</v>
      </c>
      <c r="C441" s="11" t="s">
        <v>28</v>
      </c>
      <c r="D441" s="42">
        <v>10.3</v>
      </c>
      <c r="E441" s="51">
        <v>1</v>
      </c>
      <c r="F441" s="42">
        <f t="shared" si="10"/>
        <v>10.3</v>
      </c>
    </row>
    <row r="442" spans="1:6" x14ac:dyDescent="0.2">
      <c r="A442" s="7" t="s">
        <v>474</v>
      </c>
      <c r="B442" s="11" t="s">
        <v>494</v>
      </c>
      <c r="C442" s="11" t="s">
        <v>175</v>
      </c>
      <c r="D442" s="42">
        <v>30.7</v>
      </c>
      <c r="E442" s="51">
        <v>1</v>
      </c>
      <c r="F442" s="42">
        <f t="shared" si="10"/>
        <v>30.7</v>
      </c>
    </row>
    <row r="443" spans="1:6" x14ac:dyDescent="0.2">
      <c r="A443" s="7" t="s">
        <v>474</v>
      </c>
      <c r="B443" s="11" t="s">
        <v>495</v>
      </c>
      <c r="C443" s="11" t="s">
        <v>175</v>
      </c>
      <c r="D443" s="42">
        <v>12.2</v>
      </c>
      <c r="E443" s="51">
        <v>1</v>
      </c>
      <c r="F443" s="42">
        <f t="shared" si="10"/>
        <v>12.2</v>
      </c>
    </row>
    <row r="444" spans="1:6" x14ac:dyDescent="0.2">
      <c r="A444" s="7" t="s">
        <v>474</v>
      </c>
      <c r="B444" s="11" t="s">
        <v>496</v>
      </c>
      <c r="C444" s="11" t="s">
        <v>28</v>
      </c>
      <c r="D444" s="42">
        <v>6.2</v>
      </c>
      <c r="E444" s="51">
        <v>1</v>
      </c>
      <c r="F444" s="42">
        <f t="shared" si="10"/>
        <v>6.2</v>
      </c>
    </row>
    <row r="445" spans="1:6" x14ac:dyDescent="0.2">
      <c r="A445" s="7" t="s">
        <v>474</v>
      </c>
      <c r="B445" s="11" t="s">
        <v>497</v>
      </c>
      <c r="C445" s="11" t="s">
        <v>18</v>
      </c>
      <c r="D445" s="42">
        <v>1.6</v>
      </c>
      <c r="E445" s="51">
        <v>1</v>
      </c>
      <c r="F445" s="42">
        <f t="shared" si="10"/>
        <v>1.6</v>
      </c>
    </row>
    <row r="446" spans="1:6" x14ac:dyDescent="0.2">
      <c r="A446" s="7" t="s">
        <v>474</v>
      </c>
      <c r="B446" s="11" t="s">
        <v>498</v>
      </c>
      <c r="C446" s="11" t="s">
        <v>18</v>
      </c>
      <c r="D446" s="42">
        <v>1.2</v>
      </c>
      <c r="E446" s="51">
        <v>1</v>
      </c>
      <c r="F446" s="42">
        <f t="shared" si="10"/>
        <v>1.2</v>
      </c>
    </row>
    <row r="447" spans="1:6" x14ac:dyDescent="0.2">
      <c r="A447" s="7" t="s">
        <v>474</v>
      </c>
      <c r="B447" s="11" t="s">
        <v>499</v>
      </c>
      <c r="C447" s="11" t="s">
        <v>18</v>
      </c>
      <c r="D447" s="42">
        <v>1.6</v>
      </c>
      <c r="E447" s="51">
        <v>1</v>
      </c>
      <c r="F447" s="42">
        <f t="shared" si="10"/>
        <v>1.6</v>
      </c>
    </row>
    <row r="448" spans="1:6" x14ac:dyDescent="0.2">
      <c r="A448" s="7" t="s">
        <v>474</v>
      </c>
      <c r="B448" s="11" t="s">
        <v>500</v>
      </c>
      <c r="C448" s="11" t="s">
        <v>18</v>
      </c>
      <c r="D448" s="42">
        <v>1.2</v>
      </c>
      <c r="E448" s="51">
        <v>1</v>
      </c>
      <c r="F448" s="42">
        <f t="shared" si="10"/>
        <v>1.2</v>
      </c>
    </row>
    <row r="449" spans="1:6" x14ac:dyDescent="0.2">
      <c r="A449" s="7" t="s">
        <v>474</v>
      </c>
      <c r="B449" s="11" t="s">
        <v>501</v>
      </c>
      <c r="C449" s="11" t="s">
        <v>56</v>
      </c>
      <c r="D449" s="42">
        <v>2.2000000000000002</v>
      </c>
      <c r="E449" s="51">
        <v>1</v>
      </c>
      <c r="F449" s="42">
        <f t="shared" si="10"/>
        <v>2.2000000000000002</v>
      </c>
    </row>
    <row r="450" spans="1:6" x14ac:dyDescent="0.2">
      <c r="A450" s="7" t="s">
        <v>474</v>
      </c>
      <c r="B450" s="11" t="s">
        <v>502</v>
      </c>
      <c r="C450" s="11" t="s">
        <v>16</v>
      </c>
      <c r="D450" s="42">
        <v>3</v>
      </c>
      <c r="E450" s="51">
        <v>1</v>
      </c>
      <c r="F450" s="42">
        <f t="shared" si="10"/>
        <v>3</v>
      </c>
    </row>
    <row r="451" spans="1:6" x14ac:dyDescent="0.2">
      <c r="A451" s="7" t="s">
        <v>474</v>
      </c>
      <c r="B451" s="11" t="s">
        <v>503</v>
      </c>
      <c r="C451" s="11" t="s">
        <v>28</v>
      </c>
      <c r="D451" s="42">
        <v>10</v>
      </c>
      <c r="E451" s="51">
        <v>1</v>
      </c>
      <c r="F451" s="42">
        <f t="shared" si="10"/>
        <v>10</v>
      </c>
    </row>
    <row r="452" spans="1:6" x14ac:dyDescent="0.2">
      <c r="A452" s="7" t="s">
        <v>474</v>
      </c>
      <c r="B452" s="11" t="s">
        <v>504</v>
      </c>
      <c r="C452" s="11" t="s">
        <v>28</v>
      </c>
      <c r="D452" s="42">
        <v>10</v>
      </c>
      <c r="E452" s="51">
        <v>1</v>
      </c>
      <c r="F452" s="42">
        <f t="shared" si="10"/>
        <v>10</v>
      </c>
    </row>
    <row r="453" spans="1:6" x14ac:dyDescent="0.2">
      <c r="A453" s="7" t="s">
        <v>474</v>
      </c>
      <c r="B453" s="11" t="s">
        <v>505</v>
      </c>
      <c r="C453" s="11" t="s">
        <v>28</v>
      </c>
      <c r="D453" s="42">
        <v>7.9</v>
      </c>
      <c r="E453" s="51">
        <v>1</v>
      </c>
      <c r="F453" s="42">
        <f t="shared" si="10"/>
        <v>7.9</v>
      </c>
    </row>
    <row r="454" spans="1:6" x14ac:dyDescent="0.2">
      <c r="A454" s="7" t="s">
        <v>474</v>
      </c>
      <c r="B454" s="11" t="s">
        <v>506</v>
      </c>
      <c r="C454" s="11" t="s">
        <v>21</v>
      </c>
      <c r="D454" s="42">
        <v>27.3</v>
      </c>
      <c r="E454" s="51">
        <v>1</v>
      </c>
      <c r="F454" s="42">
        <f t="shared" si="10"/>
        <v>27.3</v>
      </c>
    </row>
    <row r="455" spans="1:6" x14ac:dyDescent="0.2">
      <c r="A455" s="7" t="s">
        <v>474</v>
      </c>
      <c r="B455" s="11" t="s">
        <v>507</v>
      </c>
      <c r="C455" s="11" t="s">
        <v>142</v>
      </c>
      <c r="D455" s="42">
        <v>10.199999999999999</v>
      </c>
      <c r="E455" s="51">
        <v>1</v>
      </c>
      <c r="F455" s="42">
        <f t="shared" si="10"/>
        <v>10.199999999999999</v>
      </c>
    </row>
    <row r="456" spans="1:6" x14ac:dyDescent="0.2">
      <c r="A456" s="7" t="s">
        <v>474</v>
      </c>
      <c r="B456" s="11" t="s">
        <v>508</v>
      </c>
      <c r="C456" s="11" t="s">
        <v>150</v>
      </c>
      <c r="D456" s="42">
        <v>23.3</v>
      </c>
      <c r="E456" s="51">
        <v>1</v>
      </c>
      <c r="F456" s="42">
        <f t="shared" si="10"/>
        <v>23.3</v>
      </c>
    </row>
    <row r="457" spans="1:6" x14ac:dyDescent="0.2">
      <c r="A457" s="7" t="s">
        <v>474</v>
      </c>
      <c r="B457" s="11" t="s">
        <v>509</v>
      </c>
      <c r="C457" s="11" t="s">
        <v>142</v>
      </c>
      <c r="D457" s="42">
        <v>10.5</v>
      </c>
      <c r="E457" s="51">
        <v>1</v>
      </c>
      <c r="F457" s="42">
        <f t="shared" ref="F457:F520" si="13">E457*D457</f>
        <v>10.5</v>
      </c>
    </row>
    <row r="458" spans="1:6" x14ac:dyDescent="0.2">
      <c r="A458" s="7" t="s">
        <v>474</v>
      </c>
      <c r="B458" s="11" t="s">
        <v>510</v>
      </c>
      <c r="C458" s="11" t="s">
        <v>142</v>
      </c>
      <c r="D458" s="42">
        <v>12.4</v>
      </c>
      <c r="E458" s="51">
        <v>1</v>
      </c>
      <c r="F458" s="42">
        <f t="shared" si="13"/>
        <v>12.4</v>
      </c>
    </row>
    <row r="459" spans="1:6" x14ac:dyDescent="0.2">
      <c r="A459" s="7" t="s">
        <v>474</v>
      </c>
      <c r="B459" s="11" t="s">
        <v>511</v>
      </c>
      <c r="C459" s="11" t="s">
        <v>142</v>
      </c>
      <c r="D459" s="42">
        <v>16.600000000000001</v>
      </c>
      <c r="E459" s="51">
        <v>1</v>
      </c>
      <c r="F459" s="42">
        <f t="shared" si="13"/>
        <v>16.600000000000001</v>
      </c>
    </row>
    <row r="460" spans="1:6" x14ac:dyDescent="0.2">
      <c r="A460" s="7" t="s">
        <v>474</v>
      </c>
      <c r="B460" s="11" t="s">
        <v>512</v>
      </c>
      <c r="C460" s="11" t="s">
        <v>142</v>
      </c>
      <c r="D460" s="42">
        <v>11.4</v>
      </c>
      <c r="E460" s="51">
        <v>1</v>
      </c>
      <c r="F460" s="42">
        <f t="shared" si="13"/>
        <v>11.4</v>
      </c>
    </row>
    <row r="461" spans="1:6" x14ac:dyDescent="0.2">
      <c r="A461" s="7" t="s">
        <v>474</v>
      </c>
      <c r="B461" s="11" t="s">
        <v>513</v>
      </c>
      <c r="C461" s="11" t="s">
        <v>142</v>
      </c>
      <c r="D461" s="42">
        <v>34.299999999999997</v>
      </c>
      <c r="E461" s="51">
        <v>1</v>
      </c>
      <c r="F461" s="42">
        <f t="shared" si="13"/>
        <v>34.299999999999997</v>
      </c>
    </row>
    <row r="462" spans="1:6" x14ac:dyDescent="0.2">
      <c r="A462" s="7" t="s">
        <v>474</v>
      </c>
      <c r="B462" s="11" t="s">
        <v>514</v>
      </c>
      <c r="C462" s="11" t="s">
        <v>142</v>
      </c>
      <c r="D462" s="42">
        <v>17</v>
      </c>
      <c r="E462" s="51">
        <v>1</v>
      </c>
      <c r="F462" s="42">
        <f t="shared" si="13"/>
        <v>17</v>
      </c>
    </row>
    <row r="463" spans="1:6" x14ac:dyDescent="0.2">
      <c r="A463" s="7" t="s">
        <v>474</v>
      </c>
      <c r="B463" s="11" t="s">
        <v>515</v>
      </c>
      <c r="C463" s="11" t="s">
        <v>21</v>
      </c>
      <c r="D463" s="42">
        <v>37.5</v>
      </c>
      <c r="E463" s="51">
        <v>1</v>
      </c>
      <c r="F463" s="42">
        <f t="shared" si="13"/>
        <v>37.5</v>
      </c>
    </row>
    <row r="464" spans="1:6" x14ac:dyDescent="0.2">
      <c r="A464" s="7" t="s">
        <v>474</v>
      </c>
      <c r="B464" s="11" t="s">
        <v>516</v>
      </c>
      <c r="C464" s="11" t="s">
        <v>14</v>
      </c>
      <c r="D464" s="42">
        <v>13.6</v>
      </c>
      <c r="E464" s="51">
        <v>1</v>
      </c>
      <c r="F464" s="42">
        <f t="shared" si="13"/>
        <v>13.6</v>
      </c>
    </row>
    <row r="465" spans="1:6" x14ac:dyDescent="0.2">
      <c r="A465" s="7" t="s">
        <v>474</v>
      </c>
      <c r="B465" s="11" t="s">
        <v>517</v>
      </c>
      <c r="C465" s="11" t="s">
        <v>14</v>
      </c>
      <c r="D465" s="42">
        <v>13.9</v>
      </c>
      <c r="E465" s="51">
        <v>1</v>
      </c>
      <c r="F465" s="42">
        <f t="shared" si="13"/>
        <v>13.9</v>
      </c>
    </row>
    <row r="466" spans="1:6" x14ac:dyDescent="0.2">
      <c r="A466" s="7" t="s">
        <v>474</v>
      </c>
      <c r="B466" s="11" t="s">
        <v>518</v>
      </c>
      <c r="C466" s="11" t="s">
        <v>142</v>
      </c>
      <c r="D466" s="42">
        <v>19.7</v>
      </c>
      <c r="E466" s="51">
        <v>1</v>
      </c>
      <c r="F466" s="42">
        <f t="shared" si="13"/>
        <v>19.7</v>
      </c>
    </row>
    <row r="467" spans="1:6" x14ac:dyDescent="0.2">
      <c r="A467" s="7" t="s">
        <v>474</v>
      </c>
      <c r="B467" s="11" t="s">
        <v>519</v>
      </c>
      <c r="C467" s="11" t="s">
        <v>142</v>
      </c>
      <c r="D467" s="42">
        <v>22.2</v>
      </c>
      <c r="E467" s="51">
        <v>1</v>
      </c>
      <c r="F467" s="42">
        <f t="shared" si="13"/>
        <v>22.2</v>
      </c>
    </row>
    <row r="468" spans="1:6" x14ac:dyDescent="0.2">
      <c r="A468" s="7" t="s">
        <v>474</v>
      </c>
      <c r="B468" s="11" t="s">
        <v>520</v>
      </c>
      <c r="C468" s="11" t="s">
        <v>142</v>
      </c>
      <c r="D468" s="42">
        <v>32.200000000000003</v>
      </c>
      <c r="E468" s="51">
        <v>1</v>
      </c>
      <c r="F468" s="42">
        <f t="shared" si="13"/>
        <v>32.200000000000003</v>
      </c>
    </row>
    <row r="469" spans="1:6" x14ac:dyDescent="0.2">
      <c r="A469" s="7" t="s">
        <v>474</v>
      </c>
      <c r="B469" s="11" t="s">
        <v>521</v>
      </c>
      <c r="C469" s="11" t="s">
        <v>150</v>
      </c>
      <c r="D469" s="42">
        <v>10.6</v>
      </c>
      <c r="E469" s="51">
        <v>1</v>
      </c>
      <c r="F469" s="42">
        <f t="shared" si="13"/>
        <v>10.6</v>
      </c>
    </row>
    <row r="470" spans="1:6" x14ac:dyDescent="0.2">
      <c r="A470" s="7" t="s">
        <v>474</v>
      </c>
      <c r="B470" s="11" t="s">
        <v>522</v>
      </c>
      <c r="C470" s="11" t="s">
        <v>161</v>
      </c>
      <c r="D470" s="42">
        <v>14</v>
      </c>
      <c r="E470" s="51">
        <v>1</v>
      </c>
      <c r="F470" s="42">
        <f t="shared" si="13"/>
        <v>14</v>
      </c>
    </row>
    <row r="471" spans="1:6" x14ac:dyDescent="0.2">
      <c r="A471" s="7" t="s">
        <v>474</v>
      </c>
      <c r="B471" s="11" t="s">
        <v>523</v>
      </c>
      <c r="C471" s="11" t="s">
        <v>28</v>
      </c>
      <c r="D471" s="42">
        <v>14</v>
      </c>
      <c r="E471" s="51">
        <v>1</v>
      </c>
      <c r="F471" s="42">
        <f t="shared" si="13"/>
        <v>14</v>
      </c>
    </row>
    <row r="472" spans="1:6" x14ac:dyDescent="0.2">
      <c r="A472" s="7" t="s">
        <v>474</v>
      </c>
      <c r="B472" s="11" t="s">
        <v>524</v>
      </c>
      <c r="C472" s="11" t="s">
        <v>28</v>
      </c>
      <c r="D472" s="42">
        <v>14</v>
      </c>
      <c r="E472" s="51">
        <v>1</v>
      </c>
      <c r="F472" s="42">
        <f t="shared" si="13"/>
        <v>14</v>
      </c>
    </row>
    <row r="473" spans="1:6" x14ac:dyDescent="0.2">
      <c r="A473" s="7" t="s">
        <v>474</v>
      </c>
      <c r="B473" s="11" t="s">
        <v>525</v>
      </c>
      <c r="C473" s="11" t="s">
        <v>142</v>
      </c>
      <c r="D473" s="42">
        <v>124.5</v>
      </c>
      <c r="E473" s="51">
        <v>1</v>
      </c>
      <c r="F473" s="42">
        <f t="shared" si="13"/>
        <v>124.5</v>
      </c>
    </row>
    <row r="474" spans="1:6" x14ac:dyDescent="0.2">
      <c r="A474" s="7" t="s">
        <v>474</v>
      </c>
      <c r="B474" s="11" t="s">
        <v>526</v>
      </c>
      <c r="C474" s="11" t="s">
        <v>14</v>
      </c>
      <c r="D474" s="42">
        <v>53.6</v>
      </c>
      <c r="E474" s="51">
        <v>1</v>
      </c>
      <c r="F474" s="42">
        <f t="shared" si="13"/>
        <v>53.6</v>
      </c>
    </row>
    <row r="475" spans="1:6" x14ac:dyDescent="0.2">
      <c r="A475" s="7" t="s">
        <v>474</v>
      </c>
      <c r="B475" s="11" t="s">
        <v>527</v>
      </c>
      <c r="C475" s="11" t="s">
        <v>28</v>
      </c>
      <c r="D475" s="42">
        <v>1.9</v>
      </c>
      <c r="E475" s="51">
        <v>1</v>
      </c>
      <c r="F475" s="42">
        <f t="shared" si="13"/>
        <v>1.9</v>
      </c>
    </row>
    <row r="476" spans="1:6" x14ac:dyDescent="0.2">
      <c r="A476" s="7" t="s">
        <v>474</v>
      </c>
      <c r="B476" s="11" t="s">
        <v>528</v>
      </c>
      <c r="C476" s="11" t="s">
        <v>18</v>
      </c>
      <c r="D476" s="42">
        <v>1.7</v>
      </c>
      <c r="E476" s="51">
        <v>1</v>
      </c>
      <c r="F476" s="42">
        <f t="shared" si="13"/>
        <v>1.7</v>
      </c>
    </row>
    <row r="477" spans="1:6" x14ac:dyDescent="0.2">
      <c r="A477" s="7" t="s">
        <v>474</v>
      </c>
      <c r="B477" s="11" t="s">
        <v>529</v>
      </c>
      <c r="C477" s="11" t="s">
        <v>18</v>
      </c>
      <c r="D477" s="42">
        <v>1.7</v>
      </c>
      <c r="E477" s="51">
        <v>1</v>
      </c>
      <c r="F477" s="42">
        <f t="shared" si="13"/>
        <v>1.7</v>
      </c>
    </row>
    <row r="478" spans="1:6" x14ac:dyDescent="0.2">
      <c r="A478" s="7" t="s">
        <v>474</v>
      </c>
      <c r="B478" s="11" t="s">
        <v>530</v>
      </c>
      <c r="C478" s="11" t="s">
        <v>28</v>
      </c>
      <c r="D478" s="42">
        <v>2.7</v>
      </c>
      <c r="E478" s="51">
        <v>1</v>
      </c>
      <c r="F478" s="42">
        <f t="shared" si="13"/>
        <v>2.7</v>
      </c>
    </row>
    <row r="479" spans="1:6" x14ac:dyDescent="0.2">
      <c r="A479" s="7" t="s">
        <v>474</v>
      </c>
      <c r="B479" s="11" t="s">
        <v>531</v>
      </c>
      <c r="C479" s="11" t="s">
        <v>21</v>
      </c>
      <c r="D479" s="42">
        <v>14.3</v>
      </c>
      <c r="E479" s="51">
        <v>1</v>
      </c>
      <c r="F479" s="42">
        <f t="shared" si="13"/>
        <v>14.3</v>
      </c>
    </row>
    <row r="480" spans="1:6" x14ac:dyDescent="0.2">
      <c r="A480" s="7" t="s">
        <v>474</v>
      </c>
      <c r="B480" s="11" t="s">
        <v>532</v>
      </c>
      <c r="C480" s="11" t="s">
        <v>90</v>
      </c>
      <c r="D480" s="42">
        <v>38.299999999999997</v>
      </c>
      <c r="E480" s="51">
        <v>1</v>
      </c>
      <c r="F480" s="42">
        <f t="shared" si="13"/>
        <v>38.299999999999997</v>
      </c>
    </row>
    <row r="481" spans="1:6" x14ac:dyDescent="0.2">
      <c r="A481" s="7" t="s">
        <v>474</v>
      </c>
      <c r="B481" s="11" t="s">
        <v>533</v>
      </c>
      <c r="C481" s="11" t="s">
        <v>90</v>
      </c>
      <c r="D481" s="42">
        <v>16.100000000000001</v>
      </c>
      <c r="E481" s="51">
        <v>1</v>
      </c>
      <c r="F481" s="42">
        <f t="shared" si="13"/>
        <v>16.100000000000001</v>
      </c>
    </row>
    <row r="482" spans="1:6" x14ac:dyDescent="0.2">
      <c r="A482" s="7" t="s">
        <v>474</v>
      </c>
      <c r="B482" s="11" t="s">
        <v>534</v>
      </c>
      <c r="C482" s="11" t="s">
        <v>90</v>
      </c>
      <c r="D482" s="42">
        <v>18.100000000000001</v>
      </c>
      <c r="E482" s="51">
        <v>1</v>
      </c>
      <c r="F482" s="42">
        <f t="shared" si="13"/>
        <v>18.100000000000001</v>
      </c>
    </row>
    <row r="483" spans="1:6" x14ac:dyDescent="0.2">
      <c r="A483" s="7" t="s">
        <v>474</v>
      </c>
      <c r="B483" s="11" t="s">
        <v>535</v>
      </c>
      <c r="C483" s="11" t="s">
        <v>21</v>
      </c>
      <c r="D483" s="42">
        <v>76</v>
      </c>
      <c r="E483" s="51">
        <v>1</v>
      </c>
      <c r="F483" s="42">
        <f t="shared" si="13"/>
        <v>76</v>
      </c>
    </row>
    <row r="484" spans="1:6" x14ac:dyDescent="0.2">
      <c r="A484" s="7" t="s">
        <v>474</v>
      </c>
      <c r="B484" s="11" t="s">
        <v>536</v>
      </c>
      <c r="C484" s="11" t="s">
        <v>142</v>
      </c>
      <c r="D484" s="42">
        <v>28.2</v>
      </c>
      <c r="E484" s="51">
        <v>1</v>
      </c>
      <c r="F484" s="42">
        <f t="shared" si="13"/>
        <v>28.2</v>
      </c>
    </row>
    <row r="485" spans="1:6" x14ac:dyDescent="0.2">
      <c r="A485" s="7" t="s">
        <v>474</v>
      </c>
      <c r="B485" s="11" t="s">
        <v>537</v>
      </c>
      <c r="C485" s="11" t="s">
        <v>142</v>
      </c>
      <c r="D485" s="42">
        <v>28.2</v>
      </c>
      <c r="E485" s="51">
        <v>1</v>
      </c>
      <c r="F485" s="42">
        <f t="shared" si="13"/>
        <v>28.2</v>
      </c>
    </row>
    <row r="486" spans="1:6" x14ac:dyDescent="0.2">
      <c r="A486" s="7" t="s">
        <v>474</v>
      </c>
      <c r="B486" s="11" t="s">
        <v>538</v>
      </c>
      <c r="C486" s="11" t="s">
        <v>142</v>
      </c>
      <c r="D486" s="42">
        <v>13.9</v>
      </c>
      <c r="E486" s="51">
        <v>1</v>
      </c>
      <c r="F486" s="42">
        <f t="shared" si="13"/>
        <v>13.9</v>
      </c>
    </row>
    <row r="487" spans="1:6" x14ac:dyDescent="0.2">
      <c r="A487" s="7" t="s">
        <v>474</v>
      </c>
      <c r="B487" s="11" t="s">
        <v>539</v>
      </c>
      <c r="C487" s="11" t="s">
        <v>142</v>
      </c>
      <c r="D487" s="42">
        <v>16.7</v>
      </c>
      <c r="E487" s="51">
        <v>1</v>
      </c>
      <c r="F487" s="42">
        <f t="shared" si="13"/>
        <v>16.7</v>
      </c>
    </row>
    <row r="488" spans="1:6" x14ac:dyDescent="0.2">
      <c r="A488" s="7" t="s">
        <v>474</v>
      </c>
      <c r="B488" s="11" t="s">
        <v>540</v>
      </c>
      <c r="C488" s="11" t="s">
        <v>142</v>
      </c>
      <c r="D488" s="42">
        <v>22.5</v>
      </c>
      <c r="E488" s="51">
        <v>1</v>
      </c>
      <c r="F488" s="42">
        <f t="shared" si="13"/>
        <v>22.5</v>
      </c>
    </row>
    <row r="489" spans="1:6" x14ac:dyDescent="0.2">
      <c r="A489" s="7" t="s">
        <v>474</v>
      </c>
      <c r="B489" s="11" t="s">
        <v>541</v>
      </c>
      <c r="C489" s="11" t="s">
        <v>142</v>
      </c>
      <c r="D489" s="42">
        <v>11.4</v>
      </c>
      <c r="E489" s="51">
        <v>1</v>
      </c>
      <c r="F489" s="42">
        <f t="shared" si="13"/>
        <v>11.4</v>
      </c>
    </row>
    <row r="490" spans="1:6" x14ac:dyDescent="0.2">
      <c r="A490" s="7" t="s">
        <v>474</v>
      </c>
      <c r="B490" s="11" t="s">
        <v>542</v>
      </c>
      <c r="C490" s="11" t="s">
        <v>142</v>
      </c>
      <c r="D490" s="42">
        <v>17.2</v>
      </c>
      <c r="E490" s="51">
        <v>1</v>
      </c>
      <c r="F490" s="42">
        <f t="shared" si="13"/>
        <v>17.2</v>
      </c>
    </row>
    <row r="491" spans="1:6" x14ac:dyDescent="0.2">
      <c r="A491" s="7" t="s">
        <v>474</v>
      </c>
      <c r="B491" s="11" t="s">
        <v>543</v>
      </c>
      <c r="C491" s="11" t="s">
        <v>142</v>
      </c>
      <c r="D491" s="42">
        <v>28</v>
      </c>
      <c r="E491" s="51">
        <v>1</v>
      </c>
      <c r="F491" s="42">
        <f t="shared" si="13"/>
        <v>28</v>
      </c>
    </row>
    <row r="492" spans="1:6" x14ac:dyDescent="0.2">
      <c r="A492" s="7" t="s">
        <v>474</v>
      </c>
      <c r="B492" s="11" t="s">
        <v>544</v>
      </c>
      <c r="C492" s="11" t="s">
        <v>142</v>
      </c>
      <c r="D492" s="42">
        <v>28</v>
      </c>
      <c r="E492" s="51">
        <v>1</v>
      </c>
      <c r="F492" s="42">
        <f t="shared" si="13"/>
        <v>28</v>
      </c>
    </row>
    <row r="493" spans="1:6" x14ac:dyDescent="0.2">
      <c r="A493" s="7" t="s">
        <v>474</v>
      </c>
      <c r="B493" s="11" t="s">
        <v>545</v>
      </c>
      <c r="C493" s="11" t="s">
        <v>142</v>
      </c>
      <c r="D493" s="42">
        <v>28</v>
      </c>
      <c r="E493" s="51">
        <v>1</v>
      </c>
      <c r="F493" s="42">
        <f t="shared" si="13"/>
        <v>28</v>
      </c>
    </row>
    <row r="494" spans="1:6" x14ac:dyDescent="0.2">
      <c r="A494" s="7" t="s">
        <v>474</v>
      </c>
      <c r="B494" s="11" t="s">
        <v>546</v>
      </c>
      <c r="C494" s="11" t="s">
        <v>28</v>
      </c>
      <c r="D494" s="42">
        <v>18.2</v>
      </c>
      <c r="E494" s="51">
        <v>1</v>
      </c>
      <c r="F494" s="42">
        <f t="shared" si="13"/>
        <v>18.2</v>
      </c>
    </row>
    <row r="495" spans="1:6" x14ac:dyDescent="0.2">
      <c r="A495" s="7" t="s">
        <v>474</v>
      </c>
      <c r="B495" s="11" t="s">
        <v>547</v>
      </c>
      <c r="C495" s="11" t="s">
        <v>28</v>
      </c>
      <c r="D495" s="42">
        <v>7.8</v>
      </c>
      <c r="E495" s="51">
        <v>1</v>
      </c>
      <c r="F495" s="42">
        <f t="shared" si="13"/>
        <v>7.8</v>
      </c>
    </row>
    <row r="496" spans="1:6" x14ac:dyDescent="0.2">
      <c r="A496" s="7" t="s">
        <v>474</v>
      </c>
      <c r="B496" s="11" t="s">
        <v>548</v>
      </c>
      <c r="C496" s="11" t="s">
        <v>16</v>
      </c>
      <c r="D496" s="42">
        <v>1.4</v>
      </c>
      <c r="E496" s="51">
        <v>1</v>
      </c>
      <c r="F496" s="42">
        <f t="shared" si="13"/>
        <v>1.4</v>
      </c>
    </row>
    <row r="497" spans="1:10" x14ac:dyDescent="0.2">
      <c r="A497" s="7" t="s">
        <v>474</v>
      </c>
      <c r="B497" s="11" t="s">
        <v>549</v>
      </c>
      <c r="C497" s="11" t="s">
        <v>18</v>
      </c>
      <c r="D497" s="42">
        <v>1.9</v>
      </c>
      <c r="E497" s="51">
        <v>1</v>
      </c>
      <c r="F497" s="42">
        <f t="shared" si="13"/>
        <v>1.9</v>
      </c>
    </row>
    <row r="498" spans="1:10" x14ac:dyDescent="0.2">
      <c r="A498" s="7" t="s">
        <v>474</v>
      </c>
      <c r="B498" s="11" t="s">
        <v>550</v>
      </c>
      <c r="C498" s="11" t="s">
        <v>18</v>
      </c>
      <c r="D498" s="42">
        <v>1.8</v>
      </c>
      <c r="E498" s="51">
        <v>1</v>
      </c>
      <c r="F498" s="42">
        <f t="shared" si="13"/>
        <v>1.8</v>
      </c>
    </row>
    <row r="499" spans="1:10" x14ac:dyDescent="0.2">
      <c r="A499" s="7" t="s">
        <v>474</v>
      </c>
      <c r="B499" s="11" t="s">
        <v>551</v>
      </c>
      <c r="C499" s="11" t="s">
        <v>18</v>
      </c>
      <c r="D499" s="42">
        <v>1.7</v>
      </c>
      <c r="E499" s="51">
        <v>1</v>
      </c>
      <c r="F499" s="42">
        <f t="shared" si="13"/>
        <v>1.7</v>
      </c>
      <c r="G499" s="8" t="s">
        <v>552</v>
      </c>
      <c r="H499" s="35">
        <f>SUM(D423:D499)</f>
        <v>1476.2000000000005</v>
      </c>
      <c r="I499" s="35" t="s">
        <v>1</v>
      </c>
      <c r="J499" s="35">
        <f t="shared" ref="J499" si="14">SUM(F423:F499)</f>
        <v>1476.2000000000005</v>
      </c>
    </row>
    <row r="500" spans="1:10" x14ac:dyDescent="0.2">
      <c r="A500" s="12" t="s">
        <v>553</v>
      </c>
      <c r="B500" s="14" t="s">
        <v>554</v>
      </c>
      <c r="C500" s="14" t="s">
        <v>21</v>
      </c>
      <c r="D500" s="45">
        <v>27.8</v>
      </c>
      <c r="E500" s="52">
        <v>1</v>
      </c>
      <c r="F500" s="45">
        <f t="shared" si="13"/>
        <v>27.8</v>
      </c>
    </row>
    <row r="501" spans="1:10" x14ac:dyDescent="0.2">
      <c r="A501" s="12" t="s">
        <v>553</v>
      </c>
      <c r="B501" s="14" t="s">
        <v>555</v>
      </c>
      <c r="C501" s="14" t="s">
        <v>142</v>
      </c>
      <c r="D501" s="45">
        <v>42.3</v>
      </c>
      <c r="E501" s="52">
        <v>1</v>
      </c>
      <c r="F501" s="45">
        <f t="shared" si="13"/>
        <v>42.3</v>
      </c>
    </row>
    <row r="502" spans="1:10" x14ac:dyDescent="0.2">
      <c r="A502" s="12" t="s">
        <v>553</v>
      </c>
      <c r="B502" s="14" t="s">
        <v>556</v>
      </c>
      <c r="C502" s="14" t="s">
        <v>142</v>
      </c>
      <c r="D502" s="45">
        <v>38.299999999999997</v>
      </c>
      <c r="E502" s="52">
        <v>1</v>
      </c>
      <c r="F502" s="45">
        <f t="shared" si="13"/>
        <v>38.299999999999997</v>
      </c>
    </row>
    <row r="503" spans="1:10" x14ac:dyDescent="0.2">
      <c r="A503" s="12" t="s">
        <v>553</v>
      </c>
      <c r="B503" s="14" t="s">
        <v>557</v>
      </c>
      <c r="C503" s="14" t="s">
        <v>142</v>
      </c>
      <c r="D503" s="45">
        <v>13.6</v>
      </c>
      <c r="E503" s="52">
        <v>1</v>
      </c>
      <c r="F503" s="45">
        <f t="shared" si="13"/>
        <v>13.6</v>
      </c>
    </row>
    <row r="504" spans="1:10" x14ac:dyDescent="0.2">
      <c r="A504" s="12" t="s">
        <v>553</v>
      </c>
      <c r="B504" s="14" t="s">
        <v>558</v>
      </c>
      <c r="C504" s="14" t="s">
        <v>142</v>
      </c>
      <c r="D504" s="45">
        <v>14.3</v>
      </c>
      <c r="E504" s="52">
        <v>1</v>
      </c>
      <c r="F504" s="45">
        <f t="shared" si="13"/>
        <v>14.3</v>
      </c>
    </row>
    <row r="505" spans="1:10" x14ac:dyDescent="0.2">
      <c r="A505" s="12" t="s">
        <v>553</v>
      </c>
      <c r="B505" s="14" t="s">
        <v>559</v>
      </c>
      <c r="C505" s="14" t="s">
        <v>14</v>
      </c>
      <c r="D505" s="45">
        <v>6.9</v>
      </c>
      <c r="E505" s="52">
        <v>1</v>
      </c>
      <c r="F505" s="45">
        <f t="shared" si="13"/>
        <v>6.9</v>
      </c>
    </row>
    <row r="506" spans="1:10" x14ac:dyDescent="0.2">
      <c r="A506" s="12" t="s">
        <v>553</v>
      </c>
      <c r="B506" s="14" t="s">
        <v>560</v>
      </c>
      <c r="C506" s="14" t="s">
        <v>21</v>
      </c>
      <c r="D506" s="45">
        <v>36.200000000000003</v>
      </c>
      <c r="E506" s="52">
        <v>1</v>
      </c>
      <c r="F506" s="45">
        <f t="shared" si="13"/>
        <v>36.200000000000003</v>
      </c>
    </row>
    <row r="507" spans="1:10" x14ac:dyDescent="0.2">
      <c r="A507" s="12" t="s">
        <v>553</v>
      </c>
      <c r="B507" s="14" t="s">
        <v>561</v>
      </c>
      <c r="C507" s="14" t="s">
        <v>14</v>
      </c>
      <c r="D507" s="45">
        <v>64.7</v>
      </c>
      <c r="E507" s="52">
        <v>1</v>
      </c>
      <c r="F507" s="45">
        <f t="shared" si="13"/>
        <v>64.7</v>
      </c>
    </row>
    <row r="508" spans="1:10" x14ac:dyDescent="0.2">
      <c r="A508" s="12" t="s">
        <v>553</v>
      </c>
      <c r="B508" s="14" t="s">
        <v>562</v>
      </c>
      <c r="C508" s="14" t="s">
        <v>14</v>
      </c>
      <c r="D508" s="45">
        <v>12.3</v>
      </c>
      <c r="E508" s="52">
        <v>1</v>
      </c>
      <c r="F508" s="45">
        <f t="shared" si="13"/>
        <v>12.3</v>
      </c>
    </row>
    <row r="509" spans="1:10" x14ac:dyDescent="0.2">
      <c r="A509" s="12" t="s">
        <v>553</v>
      </c>
      <c r="B509" s="14" t="s">
        <v>563</v>
      </c>
      <c r="C509" s="14" t="s">
        <v>142</v>
      </c>
      <c r="D509" s="45">
        <v>28.4</v>
      </c>
      <c r="E509" s="52">
        <v>1</v>
      </c>
      <c r="F509" s="45">
        <f t="shared" si="13"/>
        <v>28.4</v>
      </c>
    </row>
    <row r="510" spans="1:10" x14ac:dyDescent="0.2">
      <c r="A510" s="12" t="s">
        <v>553</v>
      </c>
      <c r="B510" s="14" t="s">
        <v>564</v>
      </c>
      <c r="C510" s="14" t="s">
        <v>142</v>
      </c>
      <c r="D510" s="45">
        <v>15.4</v>
      </c>
      <c r="E510" s="52">
        <v>1</v>
      </c>
      <c r="F510" s="45">
        <f t="shared" si="13"/>
        <v>15.4</v>
      </c>
    </row>
    <row r="511" spans="1:10" x14ac:dyDescent="0.2">
      <c r="A511" s="12" t="s">
        <v>553</v>
      </c>
      <c r="B511" s="14" t="s">
        <v>565</v>
      </c>
      <c r="C511" s="14" t="s">
        <v>142</v>
      </c>
      <c r="D511" s="45">
        <v>25.5</v>
      </c>
      <c r="E511" s="52">
        <v>1</v>
      </c>
      <c r="F511" s="45">
        <f t="shared" si="13"/>
        <v>25.5</v>
      </c>
    </row>
    <row r="512" spans="1:10" x14ac:dyDescent="0.2">
      <c r="A512" s="12" t="s">
        <v>553</v>
      </c>
      <c r="B512" s="14" t="s">
        <v>566</v>
      </c>
      <c r="C512" s="14" t="s">
        <v>142</v>
      </c>
      <c r="D512" s="45">
        <v>18.2</v>
      </c>
      <c r="E512" s="52">
        <v>1</v>
      </c>
      <c r="F512" s="45">
        <f t="shared" si="13"/>
        <v>18.2</v>
      </c>
    </row>
    <row r="513" spans="1:10" x14ac:dyDescent="0.2">
      <c r="A513" s="12" t="s">
        <v>553</v>
      </c>
      <c r="B513" s="14" t="s">
        <v>567</v>
      </c>
      <c r="C513" s="14" t="s">
        <v>142</v>
      </c>
      <c r="D513" s="45">
        <v>29.5</v>
      </c>
      <c r="E513" s="52">
        <v>1</v>
      </c>
      <c r="F513" s="45">
        <f t="shared" si="13"/>
        <v>29.5</v>
      </c>
    </row>
    <row r="514" spans="1:10" x14ac:dyDescent="0.2">
      <c r="A514" s="12" t="s">
        <v>553</v>
      </c>
      <c r="B514" s="14" t="s">
        <v>568</v>
      </c>
      <c r="C514" s="14" t="s">
        <v>142</v>
      </c>
      <c r="D514" s="45">
        <v>18.22</v>
      </c>
      <c r="E514" s="52">
        <v>1</v>
      </c>
      <c r="F514" s="45">
        <f t="shared" si="13"/>
        <v>18.22</v>
      </c>
    </row>
    <row r="515" spans="1:10" x14ac:dyDescent="0.2">
      <c r="A515" s="12" t="s">
        <v>553</v>
      </c>
      <c r="B515" s="14" t="s">
        <v>569</v>
      </c>
      <c r="C515" s="14" t="s">
        <v>570</v>
      </c>
      <c r="D515" s="45">
        <v>13</v>
      </c>
      <c r="E515" s="52">
        <v>0</v>
      </c>
      <c r="F515" s="45">
        <f t="shared" si="13"/>
        <v>0</v>
      </c>
    </row>
    <row r="516" spans="1:10" x14ac:dyDescent="0.2">
      <c r="A516" s="12" t="s">
        <v>553</v>
      </c>
      <c r="B516" s="14" t="s">
        <v>571</v>
      </c>
      <c r="C516" s="14" t="s">
        <v>18</v>
      </c>
      <c r="D516" s="45">
        <v>7.9</v>
      </c>
      <c r="E516" s="52">
        <v>1</v>
      </c>
      <c r="F516" s="45">
        <f t="shared" si="13"/>
        <v>7.9</v>
      </c>
    </row>
    <row r="517" spans="1:10" x14ac:dyDescent="0.2">
      <c r="A517" s="12" t="s">
        <v>553</v>
      </c>
      <c r="B517" s="14" t="s">
        <v>572</v>
      </c>
      <c r="C517" s="14" t="s">
        <v>18</v>
      </c>
      <c r="D517" s="45">
        <v>8.6</v>
      </c>
      <c r="E517" s="52">
        <v>1</v>
      </c>
      <c r="F517" s="45">
        <f t="shared" si="13"/>
        <v>8.6</v>
      </c>
    </row>
    <row r="518" spans="1:10" x14ac:dyDescent="0.2">
      <c r="A518" s="12" t="s">
        <v>553</v>
      </c>
      <c r="B518" s="14" t="s">
        <v>573</v>
      </c>
      <c r="C518" s="14" t="s">
        <v>21</v>
      </c>
      <c r="D518" s="45">
        <v>68.8</v>
      </c>
      <c r="E518" s="52">
        <v>1</v>
      </c>
      <c r="F518" s="45">
        <f t="shared" si="13"/>
        <v>68.8</v>
      </c>
    </row>
    <row r="519" spans="1:10" x14ac:dyDescent="0.2">
      <c r="A519" s="12" t="s">
        <v>553</v>
      </c>
      <c r="B519" s="14" t="s">
        <v>574</v>
      </c>
      <c r="C519" s="14" t="s">
        <v>21</v>
      </c>
      <c r="D519" s="45">
        <v>31.5</v>
      </c>
      <c r="E519" s="52">
        <v>1</v>
      </c>
      <c r="F519" s="45">
        <f t="shared" si="13"/>
        <v>31.5</v>
      </c>
    </row>
    <row r="520" spans="1:10" x14ac:dyDescent="0.2">
      <c r="A520" s="12" t="s">
        <v>553</v>
      </c>
      <c r="B520" s="14" t="s">
        <v>575</v>
      </c>
      <c r="C520" s="14" t="s">
        <v>142</v>
      </c>
      <c r="D520" s="45">
        <v>11.6</v>
      </c>
      <c r="E520" s="52">
        <v>1</v>
      </c>
      <c r="F520" s="45">
        <f t="shared" si="13"/>
        <v>11.6</v>
      </c>
    </row>
    <row r="521" spans="1:10" x14ac:dyDescent="0.2">
      <c r="A521" s="12" t="s">
        <v>553</v>
      </c>
      <c r="B521" s="14" t="s">
        <v>576</v>
      </c>
      <c r="C521" s="14" t="s">
        <v>142</v>
      </c>
      <c r="D521" s="45">
        <v>11.6</v>
      </c>
      <c r="E521" s="52">
        <v>1</v>
      </c>
      <c r="F521" s="45">
        <f t="shared" ref="F521:F584" si="15">E521*D521</f>
        <v>11.6</v>
      </c>
    </row>
    <row r="522" spans="1:10" x14ac:dyDescent="0.2">
      <c r="A522" s="12" t="s">
        <v>553</v>
      </c>
      <c r="B522" s="14" t="s">
        <v>577</v>
      </c>
      <c r="C522" s="14" t="s">
        <v>142</v>
      </c>
      <c r="D522" s="45">
        <v>22.4</v>
      </c>
      <c r="E522" s="52">
        <v>1</v>
      </c>
      <c r="F522" s="45">
        <f t="shared" si="15"/>
        <v>22.4</v>
      </c>
    </row>
    <row r="523" spans="1:10" x14ac:dyDescent="0.2">
      <c r="A523" s="12" t="s">
        <v>553</v>
      </c>
      <c r="B523" s="14" t="s">
        <v>578</v>
      </c>
      <c r="C523" s="14" t="s">
        <v>142</v>
      </c>
      <c r="D523" s="45">
        <v>21.1</v>
      </c>
      <c r="E523" s="52">
        <v>1</v>
      </c>
      <c r="F523" s="45">
        <f t="shared" si="15"/>
        <v>21.1</v>
      </c>
    </row>
    <row r="524" spans="1:10" x14ac:dyDescent="0.2">
      <c r="A524" s="12" t="s">
        <v>553</v>
      </c>
      <c r="B524" s="14" t="s">
        <v>579</v>
      </c>
      <c r="C524" s="14" t="s">
        <v>142</v>
      </c>
      <c r="D524" s="45">
        <v>27.2</v>
      </c>
      <c r="E524" s="52">
        <v>1</v>
      </c>
      <c r="F524" s="45">
        <f t="shared" si="15"/>
        <v>27.2</v>
      </c>
    </row>
    <row r="525" spans="1:10" x14ac:dyDescent="0.2">
      <c r="A525" s="12" t="s">
        <v>553</v>
      </c>
      <c r="B525" s="14" t="s">
        <v>580</v>
      </c>
      <c r="C525" s="14" t="s">
        <v>142</v>
      </c>
      <c r="D525" s="45">
        <v>40</v>
      </c>
      <c r="E525" s="52">
        <v>1</v>
      </c>
      <c r="F525" s="45">
        <f t="shared" si="15"/>
        <v>40</v>
      </c>
    </row>
    <row r="526" spans="1:10" x14ac:dyDescent="0.2">
      <c r="A526" s="12" t="s">
        <v>553</v>
      </c>
      <c r="B526" s="14" t="s">
        <v>581</v>
      </c>
      <c r="C526" s="14" t="s">
        <v>175</v>
      </c>
      <c r="D526" s="45">
        <v>33.9</v>
      </c>
      <c r="E526" s="52">
        <v>1</v>
      </c>
      <c r="F526" s="45">
        <f t="shared" si="15"/>
        <v>33.9</v>
      </c>
    </row>
    <row r="527" spans="1:10" x14ac:dyDescent="0.2">
      <c r="A527" s="12" t="s">
        <v>553</v>
      </c>
      <c r="B527" s="14" t="s">
        <v>582</v>
      </c>
      <c r="C527" s="14" t="s">
        <v>28</v>
      </c>
      <c r="D527" s="45">
        <v>11.4</v>
      </c>
      <c r="E527" s="52">
        <v>1</v>
      </c>
      <c r="F527" s="45">
        <f t="shared" si="15"/>
        <v>11.4</v>
      </c>
      <c r="G527" s="13" t="s">
        <v>583</v>
      </c>
      <c r="H527" s="23">
        <f>SUM(D500:D527)</f>
        <v>700.61999999999989</v>
      </c>
      <c r="I527" s="23" t="s">
        <v>1</v>
      </c>
      <c r="J527" s="23">
        <f t="shared" ref="J527" si="16">SUM(F500:F527)</f>
        <v>687.61999999999989</v>
      </c>
    </row>
    <row r="528" spans="1:10" x14ac:dyDescent="0.2">
      <c r="A528" s="133" t="s">
        <v>584</v>
      </c>
      <c r="B528" s="134" t="s">
        <v>585</v>
      </c>
      <c r="C528" s="134" t="s">
        <v>90</v>
      </c>
      <c r="D528" s="135">
        <v>20.5</v>
      </c>
      <c r="E528" s="136">
        <v>1</v>
      </c>
      <c r="F528" s="135">
        <f t="shared" si="15"/>
        <v>20.5</v>
      </c>
    </row>
    <row r="529" spans="1:10" x14ac:dyDescent="0.2">
      <c r="A529" s="133" t="s">
        <v>584</v>
      </c>
      <c r="B529" s="134" t="s">
        <v>586</v>
      </c>
      <c r="C529" s="134" t="s">
        <v>90</v>
      </c>
      <c r="D529" s="135">
        <v>15.9</v>
      </c>
      <c r="E529" s="136">
        <v>1</v>
      </c>
      <c r="F529" s="135">
        <f t="shared" si="15"/>
        <v>15.9</v>
      </c>
    </row>
    <row r="530" spans="1:10" x14ac:dyDescent="0.2">
      <c r="A530" s="133" t="s">
        <v>584</v>
      </c>
      <c r="B530" s="134" t="s">
        <v>587</v>
      </c>
      <c r="C530" s="134" t="s">
        <v>21</v>
      </c>
      <c r="D530" s="139">
        <v>44.6</v>
      </c>
      <c r="E530" s="136">
        <v>1</v>
      </c>
      <c r="F530" s="135">
        <f t="shared" si="15"/>
        <v>44.6</v>
      </c>
    </row>
    <row r="531" spans="1:10" x14ac:dyDescent="0.2">
      <c r="A531" s="133" t="s">
        <v>584</v>
      </c>
      <c r="B531" s="134" t="s">
        <v>588</v>
      </c>
      <c r="C531" s="134" t="s">
        <v>142</v>
      </c>
      <c r="D531" s="135">
        <v>55.1</v>
      </c>
      <c r="E531" s="136">
        <v>1</v>
      </c>
      <c r="F531" s="135">
        <f t="shared" si="15"/>
        <v>55.1</v>
      </c>
    </row>
    <row r="532" spans="1:10" x14ac:dyDescent="0.2">
      <c r="A532" s="133" t="s">
        <v>584</v>
      </c>
      <c r="B532" s="134" t="s">
        <v>589</v>
      </c>
      <c r="C532" s="134" t="s">
        <v>142</v>
      </c>
      <c r="D532" s="135">
        <v>27.7</v>
      </c>
      <c r="E532" s="136">
        <v>1</v>
      </c>
      <c r="F532" s="135">
        <f t="shared" si="15"/>
        <v>27.7</v>
      </c>
    </row>
    <row r="533" spans="1:10" x14ac:dyDescent="0.2">
      <c r="A533" s="133" t="s">
        <v>584</v>
      </c>
      <c r="B533" s="134" t="s">
        <v>590</v>
      </c>
      <c r="C533" s="134" t="s">
        <v>142</v>
      </c>
      <c r="D533" s="135">
        <v>14.6</v>
      </c>
      <c r="E533" s="136">
        <v>1</v>
      </c>
      <c r="F533" s="135">
        <f t="shared" si="15"/>
        <v>14.6</v>
      </c>
    </row>
    <row r="534" spans="1:10" x14ac:dyDescent="0.2">
      <c r="A534" s="133" t="s">
        <v>584</v>
      </c>
      <c r="B534" s="134" t="s">
        <v>591</v>
      </c>
      <c r="C534" s="134" t="s">
        <v>142</v>
      </c>
      <c r="D534" s="135">
        <v>13.4</v>
      </c>
      <c r="E534" s="136">
        <v>1</v>
      </c>
      <c r="F534" s="135">
        <f t="shared" si="15"/>
        <v>13.4</v>
      </c>
    </row>
    <row r="535" spans="1:10" x14ac:dyDescent="0.2">
      <c r="A535" s="133" t="s">
        <v>584</v>
      </c>
      <c r="B535" s="134" t="s">
        <v>592</v>
      </c>
      <c r="C535" s="134" t="s">
        <v>142</v>
      </c>
      <c r="D535" s="135">
        <v>14.4</v>
      </c>
      <c r="E535" s="136">
        <v>1</v>
      </c>
      <c r="F535" s="135">
        <f t="shared" si="15"/>
        <v>14.4</v>
      </c>
    </row>
    <row r="536" spans="1:10" x14ac:dyDescent="0.2">
      <c r="A536" s="133" t="s">
        <v>584</v>
      </c>
      <c r="B536" s="134" t="s">
        <v>593</v>
      </c>
      <c r="C536" s="134" t="s">
        <v>142</v>
      </c>
      <c r="D536" s="135">
        <v>28</v>
      </c>
      <c r="E536" s="136">
        <v>1</v>
      </c>
      <c r="F536" s="135">
        <f t="shared" si="15"/>
        <v>28</v>
      </c>
    </row>
    <row r="537" spans="1:10" x14ac:dyDescent="0.2">
      <c r="A537" s="133" t="s">
        <v>584</v>
      </c>
      <c r="B537" s="134" t="s">
        <v>594</v>
      </c>
      <c r="C537" s="134" t="s">
        <v>14</v>
      </c>
      <c r="D537" s="135">
        <v>32</v>
      </c>
      <c r="E537" s="136">
        <v>1</v>
      </c>
      <c r="F537" s="135">
        <f t="shared" si="15"/>
        <v>32</v>
      </c>
    </row>
    <row r="538" spans="1:10" x14ac:dyDescent="0.2">
      <c r="A538" s="133" t="s">
        <v>584</v>
      </c>
      <c r="B538" s="134" t="s">
        <v>595</v>
      </c>
      <c r="C538" s="134" t="s">
        <v>142</v>
      </c>
      <c r="D538" s="135">
        <v>24.2</v>
      </c>
      <c r="E538" s="136">
        <v>1</v>
      </c>
      <c r="F538" s="135">
        <f t="shared" si="15"/>
        <v>24.2</v>
      </c>
    </row>
    <row r="539" spans="1:10" x14ac:dyDescent="0.2">
      <c r="A539" s="133" t="s">
        <v>584</v>
      </c>
      <c r="B539" s="134" t="s">
        <v>596</v>
      </c>
      <c r="C539" s="134" t="s">
        <v>142</v>
      </c>
      <c r="D539" s="135">
        <v>14.5</v>
      </c>
      <c r="E539" s="136">
        <v>1</v>
      </c>
      <c r="F539" s="135">
        <f t="shared" si="15"/>
        <v>14.5</v>
      </c>
    </row>
    <row r="540" spans="1:10" x14ac:dyDescent="0.2">
      <c r="A540" s="133" t="s">
        <v>584</v>
      </c>
      <c r="B540" s="134" t="s">
        <v>597</v>
      </c>
      <c r="C540" s="134" t="s">
        <v>12</v>
      </c>
      <c r="D540" s="135">
        <v>13.7</v>
      </c>
      <c r="E540" s="136">
        <v>0</v>
      </c>
      <c r="F540" s="135">
        <f t="shared" si="15"/>
        <v>0</v>
      </c>
    </row>
    <row r="541" spans="1:10" x14ac:dyDescent="0.2">
      <c r="A541" s="133" t="s">
        <v>584</v>
      </c>
      <c r="B541" s="134" t="s">
        <v>598</v>
      </c>
      <c r="C541" s="134" t="s">
        <v>175</v>
      </c>
      <c r="D541" s="135">
        <v>22.1</v>
      </c>
      <c r="E541" s="136">
        <v>1</v>
      </c>
      <c r="F541" s="135">
        <f t="shared" si="15"/>
        <v>22.1</v>
      </c>
    </row>
    <row r="542" spans="1:10" x14ac:dyDescent="0.2">
      <c r="A542" s="133" t="s">
        <v>584</v>
      </c>
      <c r="B542" s="134" t="s">
        <v>599</v>
      </c>
      <c r="C542" s="134" t="s">
        <v>18</v>
      </c>
      <c r="D542" s="140">
        <v>5.5</v>
      </c>
      <c r="E542" s="136">
        <v>1</v>
      </c>
      <c r="F542" s="135">
        <f t="shared" si="15"/>
        <v>5.5</v>
      </c>
    </row>
    <row r="543" spans="1:10" x14ac:dyDescent="0.2">
      <c r="A543" s="133" t="s">
        <v>584</v>
      </c>
      <c r="B543" s="134" t="s">
        <v>600</v>
      </c>
      <c r="C543" s="134" t="s">
        <v>18</v>
      </c>
      <c r="D543" s="135">
        <v>5.2</v>
      </c>
      <c r="E543" s="136">
        <v>1</v>
      </c>
      <c r="F543" s="135">
        <f t="shared" si="15"/>
        <v>5.2</v>
      </c>
      <c r="G543" s="137" t="s">
        <v>601</v>
      </c>
      <c r="H543" s="138">
        <f>SUM(D528:D543)</f>
        <v>351.4</v>
      </c>
      <c r="I543" s="137" t="s">
        <v>1</v>
      </c>
      <c r="J543" s="138">
        <f>SUM(F528:F543)</f>
        <v>337.7</v>
      </c>
    </row>
    <row r="544" spans="1:10" x14ac:dyDescent="0.2">
      <c r="A544" s="34" t="s">
        <v>602</v>
      </c>
      <c r="B544" s="17" t="s">
        <v>603</v>
      </c>
      <c r="C544" s="17" t="s">
        <v>90</v>
      </c>
      <c r="D544" s="47">
        <v>20.5</v>
      </c>
      <c r="E544" s="53">
        <v>1</v>
      </c>
      <c r="F544" s="47">
        <f t="shared" si="15"/>
        <v>20.5</v>
      </c>
    </row>
    <row r="545" spans="1:12" x14ac:dyDescent="0.2">
      <c r="A545" s="34" t="s">
        <v>602</v>
      </c>
      <c r="B545" s="17" t="s">
        <v>604</v>
      </c>
      <c r="C545" s="17" t="s">
        <v>90</v>
      </c>
      <c r="D545" s="47">
        <v>15.9</v>
      </c>
      <c r="E545" s="53">
        <v>1</v>
      </c>
      <c r="F545" s="47">
        <f t="shared" si="15"/>
        <v>15.9</v>
      </c>
    </row>
    <row r="546" spans="1:12" x14ac:dyDescent="0.2">
      <c r="A546" s="34" t="s">
        <v>602</v>
      </c>
      <c r="B546" s="17" t="s">
        <v>605</v>
      </c>
      <c r="C546" s="17" t="s">
        <v>21</v>
      </c>
      <c r="D546" s="50">
        <v>44.9</v>
      </c>
      <c r="E546" s="53">
        <v>1</v>
      </c>
      <c r="F546" s="47">
        <f t="shared" si="15"/>
        <v>44.9</v>
      </c>
    </row>
    <row r="547" spans="1:12" x14ac:dyDescent="0.2">
      <c r="A547" s="34" t="s">
        <v>602</v>
      </c>
      <c r="B547" s="17" t="s">
        <v>606</v>
      </c>
      <c r="C547" s="17" t="s">
        <v>607</v>
      </c>
      <c r="D547" s="47">
        <v>20.3</v>
      </c>
      <c r="E547" s="53">
        <v>1</v>
      </c>
      <c r="F547" s="47">
        <f t="shared" si="15"/>
        <v>20.3</v>
      </c>
      <c r="L547" s="6" t="s">
        <v>608</v>
      </c>
    </row>
    <row r="548" spans="1:12" x14ac:dyDescent="0.2">
      <c r="A548" s="34" t="s">
        <v>602</v>
      </c>
      <c r="B548" s="17" t="s">
        <v>609</v>
      </c>
      <c r="C548" s="17" t="s">
        <v>607</v>
      </c>
      <c r="D548" s="47">
        <v>19.600000000000001</v>
      </c>
      <c r="E548" s="53">
        <v>1</v>
      </c>
      <c r="F548" s="47">
        <f t="shared" si="15"/>
        <v>19.600000000000001</v>
      </c>
      <c r="L548" s="6" t="s">
        <v>610</v>
      </c>
    </row>
    <row r="549" spans="1:12" x14ac:dyDescent="0.2">
      <c r="A549" s="34" t="s">
        <v>602</v>
      </c>
      <c r="B549" s="17" t="s">
        <v>611</v>
      </c>
      <c r="C549" s="17" t="s">
        <v>607</v>
      </c>
      <c r="D549" s="47">
        <v>20.3</v>
      </c>
      <c r="E549" s="53">
        <v>1</v>
      </c>
      <c r="F549" s="47">
        <f t="shared" si="15"/>
        <v>20.3</v>
      </c>
      <c r="L549" s="6" t="s">
        <v>608</v>
      </c>
    </row>
    <row r="550" spans="1:12" x14ac:dyDescent="0.2">
      <c r="A550" s="34" t="s">
        <v>602</v>
      </c>
      <c r="B550" s="17" t="s">
        <v>612</v>
      </c>
      <c r="C550" s="17" t="s">
        <v>607</v>
      </c>
      <c r="D550" s="47">
        <v>20.2</v>
      </c>
      <c r="E550" s="53">
        <v>1</v>
      </c>
      <c r="F550" s="47">
        <f t="shared" si="15"/>
        <v>20.2</v>
      </c>
      <c r="L550" s="6" t="s">
        <v>613</v>
      </c>
    </row>
    <row r="551" spans="1:12" x14ac:dyDescent="0.2">
      <c r="A551" s="34" t="s">
        <v>602</v>
      </c>
      <c r="B551" s="17" t="s">
        <v>614</v>
      </c>
      <c r="C551" s="17" t="s">
        <v>607</v>
      </c>
      <c r="D551" s="47">
        <v>20.399999999999999</v>
      </c>
      <c r="E551" s="53">
        <v>1</v>
      </c>
      <c r="F551" s="47">
        <f t="shared" si="15"/>
        <v>20.399999999999999</v>
      </c>
      <c r="L551" s="6" t="s">
        <v>615</v>
      </c>
    </row>
    <row r="552" spans="1:12" x14ac:dyDescent="0.2">
      <c r="A552" s="34" t="s">
        <v>602</v>
      </c>
      <c r="B552" s="17" t="s">
        <v>616</v>
      </c>
      <c r="C552" s="17" t="s">
        <v>607</v>
      </c>
      <c r="D552" s="47">
        <v>20.2</v>
      </c>
      <c r="E552" s="53">
        <v>1</v>
      </c>
      <c r="F552" s="47">
        <f t="shared" si="15"/>
        <v>20.2</v>
      </c>
      <c r="L552" s="6" t="s">
        <v>613</v>
      </c>
    </row>
    <row r="553" spans="1:12" x14ac:dyDescent="0.2">
      <c r="A553" s="34" t="s">
        <v>602</v>
      </c>
      <c r="B553" s="17" t="s">
        <v>617</v>
      </c>
      <c r="C553" s="17" t="s">
        <v>607</v>
      </c>
      <c r="D553" s="47">
        <v>21.9</v>
      </c>
      <c r="E553" s="53">
        <v>1</v>
      </c>
      <c r="F553" s="47">
        <f t="shared" si="15"/>
        <v>21.9</v>
      </c>
      <c r="L553" s="6" t="s">
        <v>618</v>
      </c>
    </row>
    <row r="554" spans="1:12" x14ac:dyDescent="0.2">
      <c r="A554" s="34" t="s">
        <v>602</v>
      </c>
      <c r="B554" s="17" t="s">
        <v>619</v>
      </c>
      <c r="C554" s="17" t="s">
        <v>607</v>
      </c>
      <c r="D554" s="47">
        <v>25.3</v>
      </c>
      <c r="E554" s="53">
        <v>1</v>
      </c>
      <c r="F554" s="47">
        <f t="shared" si="15"/>
        <v>25.3</v>
      </c>
      <c r="L554" s="6" t="s">
        <v>620</v>
      </c>
    </row>
    <row r="555" spans="1:12" x14ac:dyDescent="0.2">
      <c r="A555" s="34" t="s">
        <v>602</v>
      </c>
      <c r="B555" s="17" t="s">
        <v>621</v>
      </c>
      <c r="C555" s="17" t="s">
        <v>607</v>
      </c>
      <c r="D555" s="47">
        <v>20.100000000000001</v>
      </c>
      <c r="E555" s="53">
        <v>1</v>
      </c>
      <c r="F555" s="47">
        <f t="shared" si="15"/>
        <v>20.100000000000001</v>
      </c>
      <c r="L555" s="6" t="s">
        <v>622</v>
      </c>
    </row>
    <row r="556" spans="1:12" x14ac:dyDescent="0.2">
      <c r="A556" s="34" t="s">
        <v>602</v>
      </c>
      <c r="B556" s="17" t="s">
        <v>623</v>
      </c>
      <c r="C556" s="17" t="s">
        <v>607</v>
      </c>
      <c r="D556" s="47">
        <v>20.5</v>
      </c>
      <c r="E556" s="53">
        <v>1</v>
      </c>
      <c r="F556" s="47">
        <f t="shared" si="15"/>
        <v>20.5</v>
      </c>
      <c r="L556" s="6" t="s">
        <v>624</v>
      </c>
    </row>
    <row r="557" spans="1:12" x14ac:dyDescent="0.2">
      <c r="A557" s="34" t="s">
        <v>602</v>
      </c>
      <c r="B557" s="17" t="s">
        <v>625</v>
      </c>
      <c r="C557" s="17" t="s">
        <v>607</v>
      </c>
      <c r="D557" s="47">
        <v>20.100000000000001</v>
      </c>
      <c r="E557" s="53">
        <v>1</v>
      </c>
      <c r="F557" s="47">
        <f t="shared" si="15"/>
        <v>20.100000000000001</v>
      </c>
      <c r="L557" s="6" t="s">
        <v>622</v>
      </c>
    </row>
    <row r="558" spans="1:12" x14ac:dyDescent="0.2">
      <c r="A558" s="34" t="s">
        <v>602</v>
      </c>
      <c r="B558" s="17" t="s">
        <v>626</v>
      </c>
      <c r="C558" s="17" t="s">
        <v>607</v>
      </c>
      <c r="D558" s="47">
        <v>20.3</v>
      </c>
      <c r="E558" s="53">
        <v>1</v>
      </c>
      <c r="F558" s="47">
        <f t="shared" si="15"/>
        <v>20.3</v>
      </c>
      <c r="L558" s="6" t="s">
        <v>627</v>
      </c>
    </row>
    <row r="559" spans="1:12" x14ac:dyDescent="0.2">
      <c r="A559" s="34" t="s">
        <v>602</v>
      </c>
      <c r="B559" s="17" t="s">
        <v>628</v>
      </c>
      <c r="C559" s="17" t="s">
        <v>12</v>
      </c>
      <c r="D559" s="47">
        <v>12.3</v>
      </c>
      <c r="E559" s="53">
        <v>0</v>
      </c>
      <c r="F559" s="47">
        <f t="shared" si="15"/>
        <v>0</v>
      </c>
      <c r="G559" s="18" t="s">
        <v>629</v>
      </c>
      <c r="H559" s="24">
        <f>SUM(D544:D559)</f>
        <v>342.80000000000007</v>
      </c>
      <c r="I559" s="18" t="s">
        <v>1</v>
      </c>
      <c r="J559" s="24">
        <f>SUM(F544:F559)</f>
        <v>330.50000000000006</v>
      </c>
    </row>
    <row r="560" spans="1:12" x14ac:dyDescent="0.2">
      <c r="A560" s="7" t="s">
        <v>630</v>
      </c>
      <c r="B560" s="11" t="s">
        <v>631</v>
      </c>
      <c r="C560" s="11" t="s">
        <v>21</v>
      </c>
      <c r="D560" s="42">
        <v>216.3</v>
      </c>
      <c r="E560" s="51">
        <v>1</v>
      </c>
      <c r="F560" s="42">
        <f t="shared" si="15"/>
        <v>216.3</v>
      </c>
    </row>
    <row r="561" spans="1:6" x14ac:dyDescent="0.2">
      <c r="A561" s="7" t="s">
        <v>630</v>
      </c>
      <c r="B561" s="11" t="s">
        <v>632</v>
      </c>
      <c r="C561" s="11" t="s">
        <v>142</v>
      </c>
      <c r="D561" s="42">
        <v>32.799999999999997</v>
      </c>
      <c r="E561" s="51">
        <v>1</v>
      </c>
      <c r="F561" s="42">
        <f t="shared" si="15"/>
        <v>32.799999999999997</v>
      </c>
    </row>
    <row r="562" spans="1:6" x14ac:dyDescent="0.2">
      <c r="A562" s="7" t="s">
        <v>630</v>
      </c>
      <c r="B562" s="11" t="s">
        <v>633</v>
      </c>
      <c r="C562" s="11" t="s">
        <v>142</v>
      </c>
      <c r="D562" s="42">
        <v>16.7</v>
      </c>
      <c r="E562" s="51">
        <v>1</v>
      </c>
      <c r="F562" s="42">
        <f t="shared" si="15"/>
        <v>16.7</v>
      </c>
    </row>
    <row r="563" spans="1:6" x14ac:dyDescent="0.2">
      <c r="A563" s="7" t="s">
        <v>630</v>
      </c>
      <c r="B563" s="11" t="s">
        <v>634</v>
      </c>
      <c r="C563" s="11" t="s">
        <v>142</v>
      </c>
      <c r="D563" s="42">
        <v>16.899999999999999</v>
      </c>
      <c r="E563" s="51">
        <v>1</v>
      </c>
      <c r="F563" s="42">
        <f t="shared" si="15"/>
        <v>16.899999999999999</v>
      </c>
    </row>
    <row r="564" spans="1:6" x14ac:dyDescent="0.2">
      <c r="A564" s="7" t="s">
        <v>630</v>
      </c>
      <c r="B564" s="11" t="s">
        <v>635</v>
      </c>
      <c r="C564" s="11" t="s">
        <v>142</v>
      </c>
      <c r="D564" s="42">
        <v>17.100000000000001</v>
      </c>
      <c r="E564" s="51">
        <v>1</v>
      </c>
      <c r="F564" s="42">
        <f t="shared" si="15"/>
        <v>17.100000000000001</v>
      </c>
    </row>
    <row r="565" spans="1:6" x14ac:dyDescent="0.2">
      <c r="A565" s="7" t="s">
        <v>630</v>
      </c>
      <c r="B565" s="11" t="s">
        <v>636</v>
      </c>
      <c r="C565" s="11" t="s">
        <v>142</v>
      </c>
      <c r="D565" s="42">
        <v>16.899999999999999</v>
      </c>
      <c r="E565" s="51">
        <v>1</v>
      </c>
      <c r="F565" s="42">
        <f t="shared" si="15"/>
        <v>16.899999999999999</v>
      </c>
    </row>
    <row r="566" spans="1:6" x14ac:dyDescent="0.2">
      <c r="A566" s="7" t="s">
        <v>630</v>
      </c>
      <c r="B566" s="11" t="s">
        <v>637</v>
      </c>
      <c r="C566" s="11" t="s">
        <v>142</v>
      </c>
      <c r="D566" s="42">
        <v>17.100000000000001</v>
      </c>
      <c r="E566" s="51">
        <v>1</v>
      </c>
      <c r="F566" s="42">
        <f t="shared" si="15"/>
        <v>17.100000000000001</v>
      </c>
    </row>
    <row r="567" spans="1:6" x14ac:dyDescent="0.2">
      <c r="A567" s="7" t="s">
        <v>630</v>
      </c>
      <c r="B567" s="11" t="s">
        <v>638</v>
      </c>
      <c r="C567" s="11" t="s">
        <v>142</v>
      </c>
      <c r="D567" s="42">
        <v>16.399999999999999</v>
      </c>
      <c r="E567" s="51">
        <v>1</v>
      </c>
      <c r="F567" s="42">
        <f t="shared" si="15"/>
        <v>16.399999999999999</v>
      </c>
    </row>
    <row r="568" spans="1:6" x14ac:dyDescent="0.2">
      <c r="A568" s="7" t="s">
        <v>630</v>
      </c>
      <c r="B568" s="11" t="s">
        <v>639</v>
      </c>
      <c r="C568" s="11" t="s">
        <v>142</v>
      </c>
      <c r="D568" s="42">
        <v>17.100000000000001</v>
      </c>
      <c r="E568" s="51">
        <v>1</v>
      </c>
      <c r="F568" s="42">
        <f t="shared" si="15"/>
        <v>17.100000000000001</v>
      </c>
    </row>
    <row r="569" spans="1:6" x14ac:dyDescent="0.2">
      <c r="A569" s="7" t="s">
        <v>630</v>
      </c>
      <c r="B569" s="11" t="s">
        <v>640</v>
      </c>
      <c r="C569" s="11" t="s">
        <v>142</v>
      </c>
      <c r="D569" s="42">
        <v>17.100000000000001</v>
      </c>
      <c r="E569" s="51">
        <v>1</v>
      </c>
      <c r="F569" s="42">
        <f t="shared" si="15"/>
        <v>17.100000000000001</v>
      </c>
    </row>
    <row r="570" spans="1:6" x14ac:dyDescent="0.2">
      <c r="A570" s="7" t="s">
        <v>630</v>
      </c>
      <c r="B570" s="11" t="s">
        <v>641</v>
      </c>
      <c r="C570" s="11" t="s">
        <v>142</v>
      </c>
      <c r="D570" s="42">
        <v>17.100000000000001</v>
      </c>
      <c r="E570" s="51">
        <v>1</v>
      </c>
      <c r="F570" s="42">
        <f t="shared" si="15"/>
        <v>17.100000000000001</v>
      </c>
    </row>
    <row r="571" spans="1:6" x14ac:dyDescent="0.2">
      <c r="A571" s="7" t="s">
        <v>630</v>
      </c>
      <c r="B571" s="11" t="s">
        <v>642</v>
      </c>
      <c r="C571" s="11" t="s">
        <v>142</v>
      </c>
      <c r="D571" s="42">
        <v>17.100000000000001</v>
      </c>
      <c r="E571" s="51">
        <v>1</v>
      </c>
      <c r="F571" s="42">
        <f t="shared" si="15"/>
        <v>17.100000000000001</v>
      </c>
    </row>
    <row r="572" spans="1:6" x14ac:dyDescent="0.2">
      <c r="A572" s="7" t="s">
        <v>630</v>
      </c>
      <c r="B572" s="11" t="s">
        <v>643</v>
      </c>
      <c r="C572" s="11" t="s">
        <v>142</v>
      </c>
      <c r="D572" s="42">
        <v>17.100000000000001</v>
      </c>
      <c r="E572" s="51">
        <v>1</v>
      </c>
      <c r="F572" s="42">
        <f t="shared" si="15"/>
        <v>17.100000000000001</v>
      </c>
    </row>
    <row r="573" spans="1:6" x14ac:dyDescent="0.2">
      <c r="A573" s="7" t="s">
        <v>630</v>
      </c>
      <c r="B573" s="11" t="s">
        <v>644</v>
      </c>
      <c r="C573" s="11" t="s">
        <v>142</v>
      </c>
      <c r="D573" s="42">
        <v>18.3</v>
      </c>
      <c r="E573" s="51">
        <v>1</v>
      </c>
      <c r="F573" s="42">
        <f t="shared" si="15"/>
        <v>18.3</v>
      </c>
    </row>
    <row r="574" spans="1:6" x14ac:dyDescent="0.2">
      <c r="A574" s="7" t="s">
        <v>630</v>
      </c>
      <c r="B574" s="11" t="s">
        <v>645</v>
      </c>
      <c r="C574" s="11" t="s">
        <v>175</v>
      </c>
      <c r="D574" s="42">
        <v>42.2</v>
      </c>
      <c r="E574" s="51">
        <v>1</v>
      </c>
      <c r="F574" s="42">
        <f t="shared" si="15"/>
        <v>42.2</v>
      </c>
    </row>
    <row r="575" spans="1:6" x14ac:dyDescent="0.2">
      <c r="A575" s="7" t="s">
        <v>630</v>
      </c>
      <c r="B575" s="11" t="s">
        <v>646</v>
      </c>
      <c r="C575" s="11" t="s">
        <v>142</v>
      </c>
      <c r="D575" s="42">
        <v>19.7</v>
      </c>
      <c r="E575" s="51">
        <v>1</v>
      </c>
      <c r="F575" s="42">
        <f t="shared" si="15"/>
        <v>19.7</v>
      </c>
    </row>
    <row r="576" spans="1:6" x14ac:dyDescent="0.2">
      <c r="A576" s="7" t="s">
        <v>630</v>
      </c>
      <c r="B576" s="11" t="s">
        <v>647</v>
      </c>
      <c r="C576" s="11" t="s">
        <v>142</v>
      </c>
      <c r="D576" s="42">
        <v>18.100000000000001</v>
      </c>
      <c r="E576" s="51">
        <v>1</v>
      </c>
      <c r="F576" s="42">
        <f t="shared" si="15"/>
        <v>18.100000000000001</v>
      </c>
    </row>
    <row r="577" spans="1:6" x14ac:dyDescent="0.2">
      <c r="A577" s="7" t="s">
        <v>630</v>
      </c>
      <c r="B577" s="11" t="s">
        <v>648</v>
      </c>
      <c r="C577" s="11" t="s">
        <v>142</v>
      </c>
      <c r="D577" s="42">
        <v>21.1</v>
      </c>
      <c r="E577" s="51">
        <v>1</v>
      </c>
      <c r="F577" s="42">
        <f t="shared" si="15"/>
        <v>21.1</v>
      </c>
    </row>
    <row r="578" spans="1:6" x14ac:dyDescent="0.2">
      <c r="A578" s="7" t="s">
        <v>630</v>
      </c>
      <c r="B578" s="11" t="s">
        <v>649</v>
      </c>
      <c r="C578" s="11" t="s">
        <v>142</v>
      </c>
      <c r="D578" s="42">
        <v>20.7</v>
      </c>
      <c r="E578" s="51">
        <v>1</v>
      </c>
      <c r="F578" s="42">
        <f t="shared" si="15"/>
        <v>20.7</v>
      </c>
    </row>
    <row r="579" spans="1:6" x14ac:dyDescent="0.2">
      <c r="A579" s="7" t="s">
        <v>630</v>
      </c>
      <c r="B579" s="11" t="s">
        <v>650</v>
      </c>
      <c r="C579" s="11" t="s">
        <v>142</v>
      </c>
      <c r="D579" s="42">
        <v>33.700000000000003</v>
      </c>
      <c r="E579" s="51">
        <v>1</v>
      </c>
      <c r="F579" s="42">
        <f t="shared" si="15"/>
        <v>33.700000000000003</v>
      </c>
    </row>
    <row r="580" spans="1:6" x14ac:dyDescent="0.2">
      <c r="A580" s="7" t="s">
        <v>630</v>
      </c>
      <c r="B580" s="11" t="s">
        <v>651</v>
      </c>
      <c r="C580" s="11" t="s">
        <v>142</v>
      </c>
      <c r="D580" s="42">
        <v>15.3</v>
      </c>
      <c r="E580" s="51">
        <v>1</v>
      </c>
      <c r="F580" s="42">
        <f t="shared" si="15"/>
        <v>15.3</v>
      </c>
    </row>
    <row r="581" spans="1:6" x14ac:dyDescent="0.2">
      <c r="A581" s="7" t="s">
        <v>630</v>
      </c>
      <c r="B581" s="11" t="s">
        <v>652</v>
      </c>
      <c r="C581" s="11" t="s">
        <v>28</v>
      </c>
      <c r="D581" s="42">
        <v>10</v>
      </c>
      <c r="E581" s="51">
        <v>1</v>
      </c>
      <c r="F581" s="42">
        <f t="shared" si="15"/>
        <v>10</v>
      </c>
    </row>
    <row r="582" spans="1:6" x14ac:dyDescent="0.2">
      <c r="A582" s="7" t="s">
        <v>630</v>
      </c>
      <c r="B582" s="11" t="s">
        <v>653</v>
      </c>
      <c r="C582" s="11" t="s">
        <v>28</v>
      </c>
      <c r="D582" s="42">
        <v>12.4</v>
      </c>
      <c r="E582" s="51">
        <v>1</v>
      </c>
      <c r="F582" s="42">
        <f t="shared" si="15"/>
        <v>12.4</v>
      </c>
    </row>
    <row r="583" spans="1:6" x14ac:dyDescent="0.2">
      <c r="A583" s="7" t="s">
        <v>630</v>
      </c>
      <c r="B583" s="11" t="s">
        <v>654</v>
      </c>
      <c r="C583" s="11" t="s">
        <v>175</v>
      </c>
      <c r="D583" s="42">
        <v>18.2</v>
      </c>
      <c r="E583" s="51">
        <v>1</v>
      </c>
      <c r="F583" s="42">
        <f t="shared" si="15"/>
        <v>18.2</v>
      </c>
    </row>
    <row r="584" spans="1:6" x14ac:dyDescent="0.2">
      <c r="A584" s="7" t="s">
        <v>630</v>
      </c>
      <c r="B584" s="11" t="s">
        <v>655</v>
      </c>
      <c r="C584" s="11" t="s">
        <v>175</v>
      </c>
      <c r="D584" s="42">
        <v>39</v>
      </c>
      <c r="E584" s="51">
        <v>1</v>
      </c>
      <c r="F584" s="42">
        <f t="shared" si="15"/>
        <v>39</v>
      </c>
    </row>
    <row r="585" spans="1:6" x14ac:dyDescent="0.2">
      <c r="A585" s="7" t="s">
        <v>630</v>
      </c>
      <c r="B585" s="11" t="s">
        <v>656</v>
      </c>
      <c r="C585" s="11" t="s">
        <v>18</v>
      </c>
      <c r="D585" s="42">
        <v>12.8</v>
      </c>
      <c r="E585" s="51">
        <v>1</v>
      </c>
      <c r="F585" s="42">
        <f t="shared" ref="F585:F649" si="17">E585*D585</f>
        <v>12.8</v>
      </c>
    </row>
    <row r="586" spans="1:6" x14ac:dyDescent="0.2">
      <c r="A586" s="7" t="s">
        <v>630</v>
      </c>
      <c r="B586" s="11" t="s">
        <v>657</v>
      </c>
      <c r="C586" s="11" t="s">
        <v>16</v>
      </c>
      <c r="D586" s="42">
        <v>3.9</v>
      </c>
      <c r="E586" s="51">
        <v>1</v>
      </c>
      <c r="F586" s="42">
        <f t="shared" si="17"/>
        <v>3.9</v>
      </c>
    </row>
    <row r="587" spans="1:6" x14ac:dyDescent="0.2">
      <c r="A587" s="7" t="s">
        <v>630</v>
      </c>
      <c r="B587" s="11" t="s">
        <v>658</v>
      </c>
      <c r="C587" s="11" t="s">
        <v>18</v>
      </c>
      <c r="D587" s="42">
        <v>13.2</v>
      </c>
      <c r="E587" s="51">
        <v>1</v>
      </c>
      <c r="F587" s="42">
        <f t="shared" si="17"/>
        <v>13.2</v>
      </c>
    </row>
    <row r="588" spans="1:6" x14ac:dyDescent="0.2">
      <c r="A588" s="7" t="s">
        <v>630</v>
      </c>
      <c r="B588" s="11" t="s">
        <v>659</v>
      </c>
      <c r="C588" s="11" t="s">
        <v>56</v>
      </c>
      <c r="D588" s="42">
        <v>2.5</v>
      </c>
      <c r="E588" s="51">
        <v>1</v>
      </c>
      <c r="F588" s="42">
        <f t="shared" si="17"/>
        <v>2.5</v>
      </c>
    </row>
    <row r="589" spans="1:6" x14ac:dyDescent="0.2">
      <c r="A589" s="7" t="s">
        <v>630</v>
      </c>
      <c r="B589" s="11" t="s">
        <v>660</v>
      </c>
      <c r="C589" s="11" t="s">
        <v>150</v>
      </c>
      <c r="D589" s="42">
        <v>21.2</v>
      </c>
      <c r="E589" s="51">
        <v>1</v>
      </c>
      <c r="F589" s="42">
        <f t="shared" si="17"/>
        <v>21.2</v>
      </c>
    </row>
    <row r="590" spans="1:6" x14ac:dyDescent="0.2">
      <c r="A590" s="7" t="s">
        <v>630</v>
      </c>
      <c r="B590" s="11" t="s">
        <v>661</v>
      </c>
      <c r="C590" s="11" t="s">
        <v>142</v>
      </c>
      <c r="D590" s="42">
        <v>30</v>
      </c>
      <c r="E590" s="51">
        <v>1</v>
      </c>
      <c r="F590" s="42">
        <f t="shared" si="17"/>
        <v>30</v>
      </c>
    </row>
    <row r="591" spans="1:6" x14ac:dyDescent="0.2">
      <c r="A591" s="7" t="s">
        <v>630</v>
      </c>
      <c r="B591" s="11" t="s">
        <v>662</v>
      </c>
      <c r="C591" s="11" t="s">
        <v>142</v>
      </c>
      <c r="D591" s="42">
        <v>27.1</v>
      </c>
      <c r="E591" s="51">
        <v>1</v>
      </c>
      <c r="F591" s="42">
        <f t="shared" si="17"/>
        <v>27.1</v>
      </c>
    </row>
    <row r="592" spans="1:6" x14ac:dyDescent="0.2">
      <c r="A592" s="7" t="s">
        <v>630</v>
      </c>
      <c r="B592" s="11" t="s">
        <v>663</v>
      </c>
      <c r="C592" s="11" t="s">
        <v>142</v>
      </c>
      <c r="D592" s="42">
        <v>14.4</v>
      </c>
      <c r="E592" s="51">
        <v>1</v>
      </c>
      <c r="F592" s="42">
        <f t="shared" si="17"/>
        <v>14.4</v>
      </c>
    </row>
    <row r="593" spans="1:6" x14ac:dyDescent="0.2">
      <c r="A593" s="7" t="s">
        <v>630</v>
      </c>
      <c r="B593" s="11" t="s">
        <v>664</v>
      </c>
      <c r="C593" s="11" t="s">
        <v>142</v>
      </c>
      <c r="D593" s="42">
        <v>14.5</v>
      </c>
      <c r="E593" s="51">
        <v>1</v>
      </c>
      <c r="F593" s="42">
        <f t="shared" si="17"/>
        <v>14.5</v>
      </c>
    </row>
    <row r="594" spans="1:6" x14ac:dyDescent="0.2">
      <c r="A594" s="7" t="s">
        <v>630</v>
      </c>
      <c r="B594" s="11" t="s">
        <v>665</v>
      </c>
      <c r="C594" s="11" t="s">
        <v>142</v>
      </c>
      <c r="D594" s="42">
        <v>13.3</v>
      </c>
      <c r="E594" s="51">
        <v>1</v>
      </c>
      <c r="F594" s="42">
        <f t="shared" si="17"/>
        <v>13.3</v>
      </c>
    </row>
    <row r="595" spans="1:6" x14ac:dyDescent="0.2">
      <c r="A595" s="7" t="s">
        <v>630</v>
      </c>
      <c r="B595" s="11" t="s">
        <v>666</v>
      </c>
      <c r="C595" s="11" t="s">
        <v>142</v>
      </c>
      <c r="D595" s="42">
        <v>14.5</v>
      </c>
      <c r="E595" s="51">
        <v>1</v>
      </c>
      <c r="F595" s="42">
        <f t="shared" si="17"/>
        <v>14.5</v>
      </c>
    </row>
    <row r="596" spans="1:6" x14ac:dyDescent="0.2">
      <c r="A596" s="7" t="s">
        <v>630</v>
      </c>
      <c r="B596" s="11" t="s">
        <v>667</v>
      </c>
      <c r="C596" s="11" t="s">
        <v>142</v>
      </c>
      <c r="D596" s="42">
        <v>14.8</v>
      </c>
      <c r="E596" s="51">
        <v>1</v>
      </c>
      <c r="F596" s="42">
        <f t="shared" si="17"/>
        <v>14.8</v>
      </c>
    </row>
    <row r="597" spans="1:6" x14ac:dyDescent="0.2">
      <c r="A597" s="7" t="s">
        <v>630</v>
      </c>
      <c r="B597" s="11" t="s">
        <v>668</v>
      </c>
      <c r="C597" s="11" t="s">
        <v>142</v>
      </c>
      <c r="D597" s="42">
        <v>14.6</v>
      </c>
      <c r="E597" s="51">
        <v>1</v>
      </c>
      <c r="F597" s="42">
        <f t="shared" si="17"/>
        <v>14.6</v>
      </c>
    </row>
    <row r="598" spans="1:6" x14ac:dyDescent="0.2">
      <c r="A598" s="7" t="s">
        <v>630</v>
      </c>
      <c r="B598" s="11" t="s">
        <v>669</v>
      </c>
      <c r="C598" s="11" t="s">
        <v>142</v>
      </c>
      <c r="D598" s="42">
        <v>46.1</v>
      </c>
      <c r="E598" s="51">
        <v>1</v>
      </c>
      <c r="F598" s="42">
        <f t="shared" si="17"/>
        <v>46.1</v>
      </c>
    </row>
    <row r="599" spans="1:6" x14ac:dyDescent="0.2">
      <c r="A599" s="7" t="s">
        <v>630</v>
      </c>
      <c r="B599" s="11" t="s">
        <v>670</v>
      </c>
      <c r="C599" s="11" t="s">
        <v>142</v>
      </c>
      <c r="D599" s="42">
        <v>45</v>
      </c>
      <c r="E599" s="51">
        <v>1</v>
      </c>
      <c r="F599" s="42">
        <f t="shared" si="17"/>
        <v>45</v>
      </c>
    </row>
    <row r="600" spans="1:6" x14ac:dyDescent="0.2">
      <c r="A600" s="7" t="s">
        <v>630</v>
      </c>
      <c r="B600" s="11" t="s">
        <v>671</v>
      </c>
      <c r="C600" s="11" t="s">
        <v>28</v>
      </c>
      <c r="D600" s="42">
        <v>24.7</v>
      </c>
      <c r="E600" s="51">
        <v>1</v>
      </c>
      <c r="F600" s="42">
        <f t="shared" si="17"/>
        <v>24.7</v>
      </c>
    </row>
    <row r="601" spans="1:6" x14ac:dyDescent="0.2">
      <c r="A601" s="7" t="s">
        <v>630</v>
      </c>
      <c r="B601" s="11" t="s">
        <v>672</v>
      </c>
      <c r="C601" s="11" t="s">
        <v>28</v>
      </c>
      <c r="D601" s="42">
        <v>26</v>
      </c>
      <c r="E601" s="51">
        <v>1</v>
      </c>
      <c r="F601" s="42">
        <f t="shared" si="17"/>
        <v>26</v>
      </c>
    </row>
    <row r="602" spans="1:6" x14ac:dyDescent="0.2">
      <c r="A602" s="7" t="s">
        <v>630</v>
      </c>
      <c r="B602" s="11" t="s">
        <v>673</v>
      </c>
      <c r="C602" s="11" t="s">
        <v>28</v>
      </c>
      <c r="D602" s="42">
        <v>8.5</v>
      </c>
      <c r="E602" s="51">
        <v>1</v>
      </c>
      <c r="F602" s="42">
        <f t="shared" si="17"/>
        <v>8.5</v>
      </c>
    </row>
    <row r="603" spans="1:6" x14ac:dyDescent="0.2">
      <c r="A603" s="7" t="s">
        <v>630</v>
      </c>
      <c r="B603" s="11" t="s">
        <v>674</v>
      </c>
      <c r="C603" s="11" t="s">
        <v>90</v>
      </c>
      <c r="D603" s="42">
        <v>38.5</v>
      </c>
      <c r="E603" s="51">
        <v>1</v>
      </c>
      <c r="F603" s="42">
        <f t="shared" si="17"/>
        <v>38.5</v>
      </c>
    </row>
    <row r="604" spans="1:6" x14ac:dyDescent="0.2">
      <c r="A604" s="7" t="s">
        <v>630</v>
      </c>
      <c r="B604" s="11" t="s">
        <v>675</v>
      </c>
      <c r="C604" s="11" t="s">
        <v>90</v>
      </c>
      <c r="D604" s="42">
        <v>16.399999999999999</v>
      </c>
      <c r="E604" s="51">
        <v>1</v>
      </c>
      <c r="F604" s="42">
        <f t="shared" si="17"/>
        <v>16.399999999999999</v>
      </c>
    </row>
    <row r="605" spans="1:6" x14ac:dyDescent="0.2">
      <c r="A605" s="7" t="s">
        <v>630</v>
      </c>
      <c r="B605" s="11" t="s">
        <v>676</v>
      </c>
      <c r="C605" s="11" t="s">
        <v>90</v>
      </c>
      <c r="D605" s="42">
        <v>18.100000000000001</v>
      </c>
      <c r="E605" s="51">
        <v>1</v>
      </c>
      <c r="F605" s="42">
        <f t="shared" si="17"/>
        <v>18.100000000000001</v>
      </c>
    </row>
    <row r="606" spans="1:6" x14ac:dyDescent="0.2">
      <c r="A606" s="7" t="s">
        <v>630</v>
      </c>
      <c r="B606" s="11" t="s">
        <v>677</v>
      </c>
      <c r="C606" s="11" t="s">
        <v>142</v>
      </c>
      <c r="D606" s="42">
        <v>28.4</v>
      </c>
      <c r="E606" s="51">
        <v>1</v>
      </c>
      <c r="F606" s="42">
        <f t="shared" si="17"/>
        <v>28.4</v>
      </c>
    </row>
    <row r="607" spans="1:6" x14ac:dyDescent="0.2">
      <c r="A607" s="7" t="s">
        <v>630</v>
      </c>
      <c r="B607" s="11" t="s">
        <v>678</v>
      </c>
      <c r="C607" s="11" t="s">
        <v>142</v>
      </c>
      <c r="D607" s="42">
        <v>14.1</v>
      </c>
      <c r="E607" s="51">
        <v>1</v>
      </c>
      <c r="F607" s="42">
        <f t="shared" si="17"/>
        <v>14.1</v>
      </c>
    </row>
    <row r="608" spans="1:6" x14ac:dyDescent="0.2">
      <c r="A608" s="7" t="s">
        <v>630</v>
      </c>
      <c r="B608" s="11" t="s">
        <v>679</v>
      </c>
      <c r="C608" s="11" t="s">
        <v>142</v>
      </c>
      <c r="D608" s="42">
        <v>14.4</v>
      </c>
      <c r="E608" s="51">
        <v>1</v>
      </c>
      <c r="F608" s="42">
        <f t="shared" si="17"/>
        <v>14.4</v>
      </c>
    </row>
    <row r="609" spans="1:10" x14ac:dyDescent="0.2">
      <c r="A609" s="7" t="s">
        <v>630</v>
      </c>
      <c r="B609" s="11" t="s">
        <v>680</v>
      </c>
      <c r="C609" s="11" t="s">
        <v>142</v>
      </c>
      <c r="D609" s="42">
        <v>14.2</v>
      </c>
      <c r="E609" s="51">
        <v>1</v>
      </c>
      <c r="F609" s="42">
        <f t="shared" si="17"/>
        <v>14.2</v>
      </c>
    </row>
    <row r="610" spans="1:10" x14ac:dyDescent="0.2">
      <c r="A610" s="7" t="s">
        <v>630</v>
      </c>
      <c r="B610" s="11" t="s">
        <v>681</v>
      </c>
      <c r="C610" s="11" t="s">
        <v>142</v>
      </c>
      <c r="D610" s="42">
        <v>18.3</v>
      </c>
      <c r="E610" s="51">
        <v>1</v>
      </c>
      <c r="F610" s="42">
        <f t="shared" si="17"/>
        <v>18.3</v>
      </c>
    </row>
    <row r="611" spans="1:10" x14ac:dyDescent="0.2">
      <c r="A611" s="7" t="s">
        <v>630</v>
      </c>
      <c r="B611" s="11" t="s">
        <v>682</v>
      </c>
      <c r="C611" s="11" t="s">
        <v>142</v>
      </c>
      <c r="D611" s="42">
        <v>17.2</v>
      </c>
      <c r="E611" s="51">
        <v>1</v>
      </c>
      <c r="F611" s="42">
        <f t="shared" si="17"/>
        <v>17.2</v>
      </c>
    </row>
    <row r="612" spans="1:10" x14ac:dyDescent="0.2">
      <c r="A612" s="7" t="s">
        <v>630</v>
      </c>
      <c r="B612" s="11" t="s">
        <v>683</v>
      </c>
      <c r="C612" s="11" t="s">
        <v>142</v>
      </c>
      <c r="D612" s="42">
        <v>44.1</v>
      </c>
      <c r="E612" s="51">
        <v>1</v>
      </c>
      <c r="F612" s="42">
        <f t="shared" si="17"/>
        <v>44.1</v>
      </c>
    </row>
    <row r="613" spans="1:10" x14ac:dyDescent="0.2">
      <c r="A613" s="7" t="s">
        <v>630</v>
      </c>
      <c r="B613" s="11" t="s">
        <v>684</v>
      </c>
      <c r="C613" s="11" t="s">
        <v>142</v>
      </c>
      <c r="D613" s="42">
        <v>38.700000000000003</v>
      </c>
      <c r="E613" s="51">
        <v>1</v>
      </c>
      <c r="F613" s="42">
        <f t="shared" si="17"/>
        <v>38.700000000000003</v>
      </c>
    </row>
    <row r="614" spans="1:10" x14ac:dyDescent="0.2">
      <c r="A614" s="7" t="s">
        <v>630</v>
      </c>
      <c r="B614" s="11" t="s">
        <v>685</v>
      </c>
      <c r="C614" s="11" t="s">
        <v>28</v>
      </c>
      <c r="D614" s="42">
        <v>6.2</v>
      </c>
      <c r="E614" s="51">
        <v>1</v>
      </c>
      <c r="F614" s="42">
        <f t="shared" si="17"/>
        <v>6.2</v>
      </c>
    </row>
    <row r="615" spans="1:10" x14ac:dyDescent="0.2">
      <c r="A615" s="7" t="s">
        <v>630</v>
      </c>
      <c r="B615" s="11" t="s">
        <v>686</v>
      </c>
      <c r="C615" s="11" t="s">
        <v>42</v>
      </c>
      <c r="D615" s="42">
        <v>8.1</v>
      </c>
      <c r="E615" s="51">
        <v>1</v>
      </c>
      <c r="F615" s="42">
        <f t="shared" si="17"/>
        <v>8.1</v>
      </c>
    </row>
    <row r="616" spans="1:10" x14ac:dyDescent="0.2">
      <c r="A616" s="7" t="s">
        <v>630</v>
      </c>
      <c r="B616" s="11" t="s">
        <v>687</v>
      </c>
      <c r="C616" s="11" t="s">
        <v>142</v>
      </c>
      <c r="D616" s="42">
        <v>28.5</v>
      </c>
      <c r="E616" s="51">
        <v>1</v>
      </c>
      <c r="F616" s="42">
        <f t="shared" si="17"/>
        <v>28.5</v>
      </c>
    </row>
    <row r="617" spans="1:10" x14ac:dyDescent="0.2">
      <c r="A617" s="7" t="s">
        <v>630</v>
      </c>
      <c r="B617" s="11" t="s">
        <v>688</v>
      </c>
      <c r="C617" s="11" t="s">
        <v>142</v>
      </c>
      <c r="D617" s="42">
        <v>30.2</v>
      </c>
      <c r="E617" s="51">
        <v>1</v>
      </c>
      <c r="F617" s="42">
        <f t="shared" si="17"/>
        <v>30.2</v>
      </c>
    </row>
    <row r="618" spans="1:10" x14ac:dyDescent="0.2">
      <c r="A618" s="7" t="s">
        <v>630</v>
      </c>
      <c r="B618" s="11" t="s">
        <v>689</v>
      </c>
      <c r="C618" s="11" t="s">
        <v>18</v>
      </c>
      <c r="D618" s="42">
        <v>2.1</v>
      </c>
      <c r="E618" s="51">
        <v>1</v>
      </c>
      <c r="F618" s="42">
        <f t="shared" si="17"/>
        <v>2.1</v>
      </c>
    </row>
    <row r="619" spans="1:10" x14ac:dyDescent="0.2">
      <c r="A619" s="7" t="s">
        <v>630</v>
      </c>
      <c r="B619" s="11" t="s">
        <v>690</v>
      </c>
      <c r="C619" s="11" t="s">
        <v>18</v>
      </c>
      <c r="D619" s="42">
        <v>2.1</v>
      </c>
      <c r="E619" s="51">
        <v>1</v>
      </c>
      <c r="F619" s="42">
        <f t="shared" si="17"/>
        <v>2.1</v>
      </c>
      <c r="G619" s="8" t="s">
        <v>691</v>
      </c>
      <c r="H619" s="35">
        <f>SUM(D560:D619)</f>
        <v>1391.1000000000001</v>
      </c>
      <c r="I619" s="35" t="s">
        <v>1</v>
      </c>
      <c r="J619" s="35">
        <f t="shared" ref="J619" si="18">SUM(F560:F619)</f>
        <v>1391.1000000000001</v>
      </c>
    </row>
    <row r="620" spans="1:10" x14ac:dyDescent="0.2">
      <c r="A620" s="12" t="s">
        <v>692</v>
      </c>
      <c r="B620" s="14" t="s">
        <v>693</v>
      </c>
      <c r="C620" s="14" t="s">
        <v>142</v>
      </c>
      <c r="D620" s="45">
        <v>26.3</v>
      </c>
      <c r="E620" s="52">
        <v>1</v>
      </c>
      <c r="F620" s="45">
        <f t="shared" si="17"/>
        <v>26.3</v>
      </c>
    </row>
    <row r="621" spans="1:10" x14ac:dyDescent="0.2">
      <c r="A621" s="12" t="s">
        <v>692</v>
      </c>
      <c r="B621" s="14" t="s">
        <v>694</v>
      </c>
      <c r="C621" s="14" t="s">
        <v>142</v>
      </c>
      <c r="D621" s="45">
        <v>28.7</v>
      </c>
      <c r="E621" s="52">
        <v>1</v>
      </c>
      <c r="F621" s="45">
        <f t="shared" si="17"/>
        <v>28.7</v>
      </c>
    </row>
    <row r="622" spans="1:10" x14ac:dyDescent="0.2">
      <c r="A622" s="12" t="s">
        <v>692</v>
      </c>
      <c r="B622" s="14" t="s">
        <v>695</v>
      </c>
      <c r="C622" s="14" t="s">
        <v>142</v>
      </c>
      <c r="D622" s="45">
        <v>30.5</v>
      </c>
      <c r="E622" s="52">
        <v>1</v>
      </c>
      <c r="F622" s="45">
        <f t="shared" si="17"/>
        <v>30.5</v>
      </c>
    </row>
    <row r="623" spans="1:10" x14ac:dyDescent="0.2">
      <c r="A623" s="12" t="s">
        <v>692</v>
      </c>
      <c r="B623" s="14" t="s">
        <v>696</v>
      </c>
      <c r="C623" s="14" t="s">
        <v>175</v>
      </c>
      <c r="D623" s="45">
        <v>58.2</v>
      </c>
      <c r="E623" s="52">
        <v>1</v>
      </c>
      <c r="F623" s="45">
        <f t="shared" si="17"/>
        <v>58.2</v>
      </c>
    </row>
    <row r="624" spans="1:10" x14ac:dyDescent="0.2">
      <c r="A624" s="12" t="s">
        <v>692</v>
      </c>
      <c r="B624" s="14" t="s">
        <v>697</v>
      </c>
      <c r="C624" s="14" t="s">
        <v>142</v>
      </c>
      <c r="D624" s="45">
        <v>53.5</v>
      </c>
      <c r="E624" s="52">
        <v>1</v>
      </c>
      <c r="F624" s="45">
        <f t="shared" si="17"/>
        <v>53.5</v>
      </c>
    </row>
    <row r="625" spans="1:6" x14ac:dyDescent="0.2">
      <c r="A625" s="12" t="s">
        <v>692</v>
      </c>
      <c r="B625" s="14" t="s">
        <v>698</v>
      </c>
      <c r="C625" s="14" t="s">
        <v>142</v>
      </c>
      <c r="D625" s="45">
        <v>18.5</v>
      </c>
      <c r="E625" s="52">
        <v>1</v>
      </c>
      <c r="F625" s="45">
        <f t="shared" si="17"/>
        <v>18.5</v>
      </c>
    </row>
    <row r="626" spans="1:6" x14ac:dyDescent="0.2">
      <c r="A626" s="12" t="s">
        <v>692</v>
      </c>
      <c r="B626" s="14" t="s">
        <v>699</v>
      </c>
      <c r="C626" s="14" t="s">
        <v>142</v>
      </c>
      <c r="D626" s="45">
        <v>21.9</v>
      </c>
      <c r="E626" s="52">
        <v>1</v>
      </c>
      <c r="F626" s="45">
        <f t="shared" si="17"/>
        <v>21.9</v>
      </c>
    </row>
    <row r="627" spans="1:6" x14ac:dyDescent="0.2">
      <c r="A627" s="12" t="s">
        <v>692</v>
      </c>
      <c r="B627" s="14" t="s">
        <v>700</v>
      </c>
      <c r="C627" s="14" t="s">
        <v>175</v>
      </c>
      <c r="D627" s="45">
        <v>20.6</v>
      </c>
      <c r="E627" s="52">
        <v>1</v>
      </c>
      <c r="F627" s="45">
        <f t="shared" si="17"/>
        <v>20.6</v>
      </c>
    </row>
    <row r="628" spans="1:6" x14ac:dyDescent="0.2">
      <c r="A628" s="12" t="s">
        <v>692</v>
      </c>
      <c r="B628" s="14" t="s">
        <v>701</v>
      </c>
      <c r="C628" s="14" t="s">
        <v>28</v>
      </c>
      <c r="D628" s="45">
        <v>10</v>
      </c>
      <c r="E628" s="52">
        <v>1</v>
      </c>
      <c r="F628" s="45">
        <f t="shared" si="17"/>
        <v>10</v>
      </c>
    </row>
    <row r="629" spans="1:6" x14ac:dyDescent="0.2">
      <c r="A629" s="12" t="s">
        <v>692</v>
      </c>
      <c r="B629" s="14" t="s">
        <v>702</v>
      </c>
      <c r="C629" s="14" t="s">
        <v>28</v>
      </c>
      <c r="D629" s="45">
        <v>10</v>
      </c>
      <c r="E629" s="52">
        <v>1</v>
      </c>
      <c r="F629" s="45">
        <f t="shared" si="17"/>
        <v>10</v>
      </c>
    </row>
    <row r="630" spans="1:6" x14ac:dyDescent="0.2">
      <c r="A630" s="12" t="s">
        <v>692</v>
      </c>
      <c r="B630" s="14" t="s">
        <v>703</v>
      </c>
      <c r="C630" s="14" t="s">
        <v>28</v>
      </c>
      <c r="D630" s="45">
        <v>9.8000000000000007</v>
      </c>
      <c r="E630" s="52">
        <v>1</v>
      </c>
      <c r="F630" s="45">
        <f t="shared" si="17"/>
        <v>9.8000000000000007</v>
      </c>
    </row>
    <row r="631" spans="1:6" x14ac:dyDescent="0.2">
      <c r="A631" s="12" t="s">
        <v>692</v>
      </c>
      <c r="B631" s="14" t="s">
        <v>704</v>
      </c>
      <c r="C631" s="14" t="s">
        <v>28</v>
      </c>
      <c r="D631" s="45">
        <v>5.6</v>
      </c>
      <c r="E631" s="52">
        <v>1</v>
      </c>
      <c r="F631" s="45">
        <f t="shared" si="17"/>
        <v>5.6</v>
      </c>
    </row>
    <row r="632" spans="1:6" x14ac:dyDescent="0.2">
      <c r="A632" s="12" t="s">
        <v>692</v>
      </c>
      <c r="B632" s="14" t="s">
        <v>705</v>
      </c>
      <c r="C632" s="14" t="s">
        <v>150</v>
      </c>
      <c r="D632" s="45">
        <v>24.7</v>
      </c>
      <c r="E632" s="52">
        <v>1</v>
      </c>
      <c r="F632" s="45">
        <f t="shared" si="17"/>
        <v>24.7</v>
      </c>
    </row>
    <row r="633" spans="1:6" x14ac:dyDescent="0.2">
      <c r="A633" s="12" t="s">
        <v>692</v>
      </c>
      <c r="B633" s="14" t="s">
        <v>706</v>
      </c>
      <c r="C633" s="14" t="s">
        <v>18</v>
      </c>
      <c r="D633" s="45">
        <v>4.0999999999999996</v>
      </c>
      <c r="E633" s="52">
        <v>1</v>
      </c>
      <c r="F633" s="45">
        <f t="shared" si="17"/>
        <v>4.0999999999999996</v>
      </c>
    </row>
    <row r="634" spans="1:6" x14ac:dyDescent="0.2">
      <c r="A634" s="12" t="s">
        <v>692</v>
      </c>
      <c r="B634" s="14" t="s">
        <v>707</v>
      </c>
      <c r="C634" s="14" t="s">
        <v>18</v>
      </c>
      <c r="D634" s="45">
        <v>6</v>
      </c>
      <c r="E634" s="52">
        <v>1</v>
      </c>
      <c r="F634" s="45">
        <f t="shared" si="17"/>
        <v>6</v>
      </c>
    </row>
    <row r="635" spans="1:6" x14ac:dyDescent="0.2">
      <c r="A635" s="12" t="s">
        <v>692</v>
      </c>
      <c r="B635" s="14" t="s">
        <v>708</v>
      </c>
      <c r="C635" s="14" t="s">
        <v>16</v>
      </c>
      <c r="D635" s="45">
        <v>6.3</v>
      </c>
      <c r="E635" s="52">
        <v>1</v>
      </c>
      <c r="F635" s="45">
        <f t="shared" si="17"/>
        <v>6.3</v>
      </c>
    </row>
    <row r="636" spans="1:6" x14ac:dyDescent="0.2">
      <c r="A636" s="12" t="s">
        <v>692</v>
      </c>
      <c r="B636" s="14" t="s">
        <v>709</v>
      </c>
      <c r="C636" s="14" t="s">
        <v>28</v>
      </c>
      <c r="D636" s="45">
        <v>3.6</v>
      </c>
      <c r="E636" s="52">
        <v>1</v>
      </c>
      <c r="F636" s="45">
        <f t="shared" si="17"/>
        <v>3.6</v>
      </c>
    </row>
    <row r="637" spans="1:6" x14ac:dyDescent="0.2">
      <c r="A637" s="12" t="s">
        <v>692</v>
      </c>
      <c r="B637" s="14" t="s">
        <v>710</v>
      </c>
      <c r="C637" s="14" t="s">
        <v>18</v>
      </c>
      <c r="D637" s="45">
        <v>3.7</v>
      </c>
      <c r="E637" s="52">
        <v>1</v>
      </c>
      <c r="F637" s="45">
        <f t="shared" si="17"/>
        <v>3.7</v>
      </c>
    </row>
    <row r="638" spans="1:6" x14ac:dyDescent="0.2">
      <c r="A638" s="12" t="s">
        <v>692</v>
      </c>
      <c r="B638" s="14" t="s">
        <v>711</v>
      </c>
      <c r="C638" s="14" t="s">
        <v>18</v>
      </c>
      <c r="D638" s="45">
        <v>5.4</v>
      </c>
      <c r="E638" s="52">
        <v>1</v>
      </c>
      <c r="F638" s="45">
        <f t="shared" si="17"/>
        <v>5.4</v>
      </c>
    </row>
    <row r="639" spans="1:6" x14ac:dyDescent="0.2">
      <c r="A639" s="12" t="s">
        <v>692</v>
      </c>
      <c r="B639" s="14" t="s">
        <v>712</v>
      </c>
      <c r="C639" s="14" t="s">
        <v>142</v>
      </c>
      <c r="D639" s="45">
        <v>5.6</v>
      </c>
      <c r="E639" s="52">
        <v>1</v>
      </c>
      <c r="F639" s="45">
        <f t="shared" si="17"/>
        <v>5.6</v>
      </c>
    </row>
    <row r="640" spans="1:6" x14ac:dyDescent="0.2">
      <c r="A640" s="12" t="s">
        <v>692</v>
      </c>
      <c r="B640" s="14" t="s">
        <v>713</v>
      </c>
      <c r="C640" s="14" t="s">
        <v>21</v>
      </c>
      <c r="D640" s="45">
        <v>233</v>
      </c>
      <c r="E640" s="52">
        <v>1</v>
      </c>
      <c r="F640" s="45">
        <f t="shared" si="17"/>
        <v>233</v>
      </c>
    </row>
    <row r="641" spans="1:10" x14ac:dyDescent="0.2">
      <c r="A641" s="12" t="s">
        <v>692</v>
      </c>
      <c r="B641" s="14" t="s">
        <v>714</v>
      </c>
      <c r="C641" s="14" t="s">
        <v>150</v>
      </c>
      <c r="D641" s="45">
        <v>11.5</v>
      </c>
      <c r="E641" s="52">
        <v>1</v>
      </c>
      <c r="F641" s="45">
        <f t="shared" si="17"/>
        <v>11.5</v>
      </c>
    </row>
    <row r="642" spans="1:10" x14ac:dyDescent="0.2">
      <c r="A642" s="12" t="s">
        <v>692</v>
      </c>
      <c r="B642" s="14" t="s">
        <v>715</v>
      </c>
      <c r="C642" s="14" t="s">
        <v>142</v>
      </c>
      <c r="D642" s="45">
        <v>63.8</v>
      </c>
      <c r="E642" s="52">
        <v>1</v>
      </c>
      <c r="F642" s="45">
        <f t="shared" si="17"/>
        <v>63.8</v>
      </c>
    </row>
    <row r="643" spans="1:10" x14ac:dyDescent="0.2">
      <c r="A643" s="12" t="s">
        <v>692</v>
      </c>
      <c r="B643" s="14" t="s">
        <v>716</v>
      </c>
      <c r="C643" s="14" t="s">
        <v>142</v>
      </c>
      <c r="D643" s="45">
        <v>19</v>
      </c>
      <c r="E643" s="52">
        <v>1</v>
      </c>
      <c r="F643" s="45">
        <f t="shared" si="17"/>
        <v>19</v>
      </c>
    </row>
    <row r="644" spans="1:10" x14ac:dyDescent="0.2">
      <c r="A644" s="12" t="s">
        <v>692</v>
      </c>
      <c r="B644" s="14" t="s">
        <v>717</v>
      </c>
      <c r="C644" s="14" t="s">
        <v>142</v>
      </c>
      <c r="D644" s="45">
        <v>34.799999999999997</v>
      </c>
      <c r="E644" s="52">
        <v>1</v>
      </c>
      <c r="F644" s="45">
        <f t="shared" si="17"/>
        <v>34.799999999999997</v>
      </c>
    </row>
    <row r="645" spans="1:10" x14ac:dyDescent="0.2">
      <c r="A645" s="12" t="s">
        <v>692</v>
      </c>
      <c r="B645" s="14" t="s">
        <v>718</v>
      </c>
      <c r="C645" s="14" t="s">
        <v>142</v>
      </c>
      <c r="D645" s="45">
        <v>13.5</v>
      </c>
      <c r="E645" s="52">
        <v>1</v>
      </c>
      <c r="F645" s="45">
        <f t="shared" si="17"/>
        <v>13.5</v>
      </c>
    </row>
    <row r="646" spans="1:10" x14ac:dyDescent="0.2">
      <c r="A646" s="12" t="s">
        <v>692</v>
      </c>
      <c r="B646" s="14" t="s">
        <v>719</v>
      </c>
      <c r="C646" s="14" t="s">
        <v>142</v>
      </c>
      <c r="D646" s="45">
        <v>25</v>
      </c>
      <c r="E646" s="52">
        <v>1</v>
      </c>
      <c r="F646" s="45">
        <f t="shared" si="17"/>
        <v>25</v>
      </c>
    </row>
    <row r="647" spans="1:10" x14ac:dyDescent="0.2">
      <c r="A647" s="12" t="s">
        <v>692</v>
      </c>
      <c r="B647" s="14" t="s">
        <v>720</v>
      </c>
      <c r="C647" s="14" t="s">
        <v>142</v>
      </c>
      <c r="D647" s="45">
        <v>16.600000000000001</v>
      </c>
      <c r="E647" s="52">
        <v>1</v>
      </c>
      <c r="F647" s="45">
        <f t="shared" si="17"/>
        <v>16.600000000000001</v>
      </c>
      <c r="G647" s="13" t="s">
        <v>721</v>
      </c>
      <c r="H647" s="23">
        <f>SUM(D620:D647)</f>
        <v>770.19999999999993</v>
      </c>
      <c r="I647" s="23" t="s">
        <v>1</v>
      </c>
      <c r="J647" s="23">
        <f t="shared" ref="J647" si="19">SUM(F620:F647)</f>
        <v>770.19999999999993</v>
      </c>
    </row>
    <row r="648" spans="1:10" x14ac:dyDescent="0.2">
      <c r="A648" s="34" t="s">
        <v>722</v>
      </c>
      <c r="B648" s="17" t="s">
        <v>723</v>
      </c>
      <c r="C648" s="17" t="s">
        <v>90</v>
      </c>
      <c r="D648" s="47">
        <v>20.5</v>
      </c>
      <c r="E648" s="53">
        <v>1</v>
      </c>
      <c r="F648" s="47">
        <f t="shared" si="17"/>
        <v>20.5</v>
      </c>
    </row>
    <row r="649" spans="1:10" x14ac:dyDescent="0.2">
      <c r="A649" s="34" t="s">
        <v>722</v>
      </c>
      <c r="B649" s="17" t="s">
        <v>724</v>
      </c>
      <c r="C649" s="17" t="s">
        <v>90</v>
      </c>
      <c r="D649" s="47">
        <v>15.9</v>
      </c>
      <c r="E649" s="53">
        <v>1</v>
      </c>
      <c r="F649" s="47">
        <f t="shared" si="17"/>
        <v>15.9</v>
      </c>
    </row>
    <row r="650" spans="1:10" x14ac:dyDescent="0.2">
      <c r="A650" s="34" t="s">
        <v>722</v>
      </c>
      <c r="B650" s="17" t="s">
        <v>725</v>
      </c>
      <c r="C650" s="17" t="s">
        <v>21</v>
      </c>
      <c r="D650" s="47">
        <v>45.8</v>
      </c>
      <c r="E650" s="53">
        <v>1</v>
      </c>
      <c r="F650" s="47">
        <f t="shared" ref="F650:F713" si="20">E650*D650</f>
        <v>45.8</v>
      </c>
    </row>
    <row r="651" spans="1:10" x14ac:dyDescent="0.2">
      <c r="A651" s="34" t="s">
        <v>722</v>
      </c>
      <c r="B651" s="17" t="s">
        <v>726</v>
      </c>
      <c r="C651" s="17" t="s">
        <v>142</v>
      </c>
      <c r="D651" s="47">
        <v>9.5</v>
      </c>
      <c r="E651" s="53">
        <v>1</v>
      </c>
      <c r="F651" s="47">
        <f t="shared" si="20"/>
        <v>9.5</v>
      </c>
    </row>
    <row r="652" spans="1:10" x14ac:dyDescent="0.2">
      <c r="A652" s="34" t="s">
        <v>722</v>
      </c>
      <c r="B652" s="17" t="s">
        <v>727</v>
      </c>
      <c r="C652" s="17" t="s">
        <v>142</v>
      </c>
      <c r="D652" s="47">
        <v>17.3</v>
      </c>
      <c r="E652" s="53">
        <v>1</v>
      </c>
      <c r="F652" s="47">
        <f t="shared" si="20"/>
        <v>17.3</v>
      </c>
    </row>
    <row r="653" spans="1:10" x14ac:dyDescent="0.2">
      <c r="A653" s="34" t="s">
        <v>722</v>
      </c>
      <c r="B653" s="17" t="s">
        <v>728</v>
      </c>
      <c r="C653" s="17" t="s">
        <v>142</v>
      </c>
      <c r="D653" s="47">
        <v>15.5</v>
      </c>
      <c r="E653" s="53">
        <v>1</v>
      </c>
      <c r="F653" s="47">
        <f t="shared" si="20"/>
        <v>15.5</v>
      </c>
    </row>
    <row r="654" spans="1:10" x14ac:dyDescent="0.2">
      <c r="A654" s="34" t="s">
        <v>722</v>
      </c>
      <c r="B654" s="17" t="s">
        <v>729</v>
      </c>
      <c r="C654" s="17" t="s">
        <v>142</v>
      </c>
      <c r="D654" s="47">
        <v>21.6</v>
      </c>
      <c r="E654" s="53">
        <v>1</v>
      </c>
      <c r="F654" s="47">
        <f t="shared" si="20"/>
        <v>21.6</v>
      </c>
    </row>
    <row r="655" spans="1:10" x14ac:dyDescent="0.2">
      <c r="A655" s="34" t="s">
        <v>722</v>
      </c>
      <c r="B655" s="17" t="s">
        <v>730</v>
      </c>
      <c r="C655" s="17" t="s">
        <v>142</v>
      </c>
      <c r="D655" s="47">
        <v>14.4</v>
      </c>
      <c r="E655" s="53">
        <v>1</v>
      </c>
      <c r="F655" s="47">
        <f t="shared" si="20"/>
        <v>14.4</v>
      </c>
    </row>
    <row r="656" spans="1:10" x14ac:dyDescent="0.2">
      <c r="A656" s="34" t="s">
        <v>722</v>
      </c>
      <c r="B656" s="17" t="s">
        <v>731</v>
      </c>
      <c r="C656" s="17" t="s">
        <v>142</v>
      </c>
      <c r="D656" s="47">
        <v>13.7</v>
      </c>
      <c r="E656" s="53">
        <v>1</v>
      </c>
      <c r="F656" s="47">
        <f t="shared" si="20"/>
        <v>13.7</v>
      </c>
    </row>
    <row r="657" spans="1:10" x14ac:dyDescent="0.2">
      <c r="A657" s="34" t="s">
        <v>722</v>
      </c>
      <c r="B657" s="17" t="s">
        <v>732</v>
      </c>
      <c r="C657" s="17" t="s">
        <v>142</v>
      </c>
      <c r="D657" s="47">
        <v>30.1</v>
      </c>
      <c r="E657" s="53">
        <v>1</v>
      </c>
      <c r="F657" s="47">
        <f t="shared" si="20"/>
        <v>30.1</v>
      </c>
    </row>
    <row r="658" spans="1:10" x14ac:dyDescent="0.2">
      <c r="A658" s="34" t="s">
        <v>722</v>
      </c>
      <c r="B658" s="17" t="s">
        <v>733</v>
      </c>
      <c r="C658" s="17" t="s">
        <v>142</v>
      </c>
      <c r="D658" s="47">
        <v>26.7</v>
      </c>
      <c r="E658" s="53">
        <v>1</v>
      </c>
      <c r="F658" s="47">
        <f t="shared" si="20"/>
        <v>26.7</v>
      </c>
    </row>
    <row r="659" spans="1:10" x14ac:dyDescent="0.2">
      <c r="A659" s="34" t="s">
        <v>722</v>
      </c>
      <c r="B659" s="17" t="s">
        <v>734</v>
      </c>
      <c r="C659" s="17" t="s">
        <v>142</v>
      </c>
      <c r="D659" s="47">
        <v>26.7</v>
      </c>
      <c r="E659" s="53">
        <v>1</v>
      </c>
      <c r="F659" s="47">
        <f t="shared" si="20"/>
        <v>26.7</v>
      </c>
    </row>
    <row r="660" spans="1:10" x14ac:dyDescent="0.2">
      <c r="A660" s="34" t="s">
        <v>722</v>
      </c>
      <c r="B660" s="17" t="s">
        <v>735</v>
      </c>
      <c r="C660" s="17" t="s">
        <v>142</v>
      </c>
      <c r="D660" s="47">
        <v>27.8</v>
      </c>
      <c r="E660" s="53">
        <v>1</v>
      </c>
      <c r="F660" s="47">
        <f t="shared" si="20"/>
        <v>27.8</v>
      </c>
    </row>
    <row r="661" spans="1:10" x14ac:dyDescent="0.2">
      <c r="A661" s="34" t="s">
        <v>722</v>
      </c>
      <c r="B661" s="17" t="s">
        <v>736</v>
      </c>
      <c r="C661" s="17" t="s">
        <v>142</v>
      </c>
      <c r="D661" s="47">
        <v>15</v>
      </c>
      <c r="E661" s="53">
        <v>1</v>
      </c>
      <c r="F661" s="47">
        <f t="shared" si="20"/>
        <v>15</v>
      </c>
    </row>
    <row r="662" spans="1:10" x14ac:dyDescent="0.2">
      <c r="A662" s="34" t="s">
        <v>722</v>
      </c>
      <c r="B662" s="17" t="s">
        <v>737</v>
      </c>
      <c r="C662" s="17" t="s">
        <v>142</v>
      </c>
      <c r="D662" s="47">
        <v>14.8</v>
      </c>
      <c r="E662" s="53">
        <v>1</v>
      </c>
      <c r="F662" s="47">
        <f t="shared" si="20"/>
        <v>14.8</v>
      </c>
    </row>
    <row r="663" spans="1:10" x14ac:dyDescent="0.2">
      <c r="A663" s="34" t="s">
        <v>722</v>
      </c>
      <c r="B663" s="17" t="s">
        <v>738</v>
      </c>
      <c r="C663" s="17" t="s">
        <v>150</v>
      </c>
      <c r="D663" s="47">
        <v>4.9000000000000004</v>
      </c>
      <c r="E663" s="53">
        <v>1</v>
      </c>
      <c r="F663" s="47">
        <f t="shared" si="20"/>
        <v>4.9000000000000004</v>
      </c>
    </row>
    <row r="664" spans="1:10" x14ac:dyDescent="0.2">
      <c r="A664" s="34" t="s">
        <v>722</v>
      </c>
      <c r="B664" s="17" t="s">
        <v>739</v>
      </c>
      <c r="C664" s="17" t="s">
        <v>18</v>
      </c>
      <c r="D664" s="47">
        <v>4.0999999999999996</v>
      </c>
      <c r="E664" s="53">
        <v>1</v>
      </c>
      <c r="F664" s="47">
        <f t="shared" si="20"/>
        <v>4.0999999999999996</v>
      </c>
    </row>
    <row r="665" spans="1:10" x14ac:dyDescent="0.2">
      <c r="A665" s="34" t="s">
        <v>722</v>
      </c>
      <c r="B665" s="17" t="s">
        <v>740</v>
      </c>
      <c r="C665" s="17" t="s">
        <v>18</v>
      </c>
      <c r="D665" s="47">
        <v>4.8</v>
      </c>
      <c r="E665" s="53">
        <v>1</v>
      </c>
      <c r="F665" s="47">
        <f t="shared" si="20"/>
        <v>4.8</v>
      </c>
    </row>
    <row r="666" spans="1:10" x14ac:dyDescent="0.2">
      <c r="A666" s="34" t="s">
        <v>722</v>
      </c>
      <c r="B666" s="17" t="s">
        <v>741</v>
      </c>
      <c r="C666" s="17" t="s">
        <v>161</v>
      </c>
      <c r="D666" s="47">
        <v>23</v>
      </c>
      <c r="E666" s="53">
        <v>1</v>
      </c>
      <c r="F666" s="47">
        <f t="shared" si="20"/>
        <v>23</v>
      </c>
      <c r="G666" s="18" t="s">
        <v>742</v>
      </c>
      <c r="H666" s="24">
        <f>SUM(D648:D666)</f>
        <v>352.1</v>
      </c>
      <c r="I666" s="24" t="s">
        <v>1</v>
      </c>
      <c r="J666" s="24">
        <f t="shared" ref="J666" si="21">SUM(F648:F666)</f>
        <v>352.1</v>
      </c>
    </row>
    <row r="667" spans="1:10" x14ac:dyDescent="0.2">
      <c r="A667" s="7" t="s">
        <v>743</v>
      </c>
      <c r="B667" s="11" t="s">
        <v>744</v>
      </c>
      <c r="C667" s="11" t="s">
        <v>142</v>
      </c>
      <c r="D667" s="42">
        <v>16</v>
      </c>
      <c r="E667" s="51">
        <v>1</v>
      </c>
      <c r="F667" s="42">
        <f t="shared" si="20"/>
        <v>16</v>
      </c>
    </row>
    <row r="668" spans="1:10" x14ac:dyDescent="0.2">
      <c r="A668" s="7" t="s">
        <v>743</v>
      </c>
      <c r="B668" s="11" t="s">
        <v>745</v>
      </c>
      <c r="C668" s="11" t="s">
        <v>175</v>
      </c>
      <c r="D668" s="42">
        <v>32.1</v>
      </c>
      <c r="E668" s="51">
        <v>1</v>
      </c>
      <c r="F668" s="42">
        <f t="shared" si="20"/>
        <v>32.1</v>
      </c>
    </row>
    <row r="669" spans="1:10" x14ac:dyDescent="0.2">
      <c r="A669" s="7" t="s">
        <v>743</v>
      </c>
      <c r="B669" s="11" t="s">
        <v>746</v>
      </c>
      <c r="C669" s="11" t="s">
        <v>142</v>
      </c>
      <c r="D669" s="42">
        <v>18.2</v>
      </c>
      <c r="E669" s="51">
        <v>1</v>
      </c>
      <c r="F669" s="42">
        <f t="shared" si="20"/>
        <v>18.2</v>
      </c>
    </row>
    <row r="670" spans="1:10" x14ac:dyDescent="0.2">
      <c r="A670" s="7" t="s">
        <v>743</v>
      </c>
      <c r="B670" s="11" t="s">
        <v>747</v>
      </c>
      <c r="C670" s="11" t="s">
        <v>142</v>
      </c>
      <c r="D670" s="42">
        <v>17.899999999999999</v>
      </c>
      <c r="E670" s="51">
        <v>1</v>
      </c>
      <c r="F670" s="42">
        <f t="shared" si="20"/>
        <v>17.899999999999999</v>
      </c>
    </row>
    <row r="671" spans="1:10" x14ac:dyDescent="0.2">
      <c r="A671" s="7" t="s">
        <v>743</v>
      </c>
      <c r="B671" s="11" t="s">
        <v>748</v>
      </c>
      <c r="C671" s="11" t="s">
        <v>142</v>
      </c>
      <c r="D671" s="42">
        <v>16.899999999999999</v>
      </c>
      <c r="E671" s="51">
        <v>1</v>
      </c>
      <c r="F671" s="42">
        <f t="shared" si="20"/>
        <v>16.899999999999999</v>
      </c>
    </row>
    <row r="672" spans="1:10" x14ac:dyDescent="0.2">
      <c r="A672" s="7" t="s">
        <v>743</v>
      </c>
      <c r="B672" s="11" t="s">
        <v>749</v>
      </c>
      <c r="C672" s="11" t="s">
        <v>142</v>
      </c>
      <c r="D672" s="42">
        <v>34.200000000000003</v>
      </c>
      <c r="E672" s="51">
        <v>1</v>
      </c>
      <c r="F672" s="42">
        <f t="shared" si="20"/>
        <v>34.200000000000003</v>
      </c>
    </row>
    <row r="673" spans="1:6" x14ac:dyDescent="0.2">
      <c r="A673" s="7" t="s">
        <v>743</v>
      </c>
      <c r="B673" s="11" t="s">
        <v>750</v>
      </c>
      <c r="C673" s="11" t="s">
        <v>142</v>
      </c>
      <c r="D673" s="42">
        <v>17.100000000000001</v>
      </c>
      <c r="E673" s="51">
        <v>1</v>
      </c>
      <c r="F673" s="42">
        <f t="shared" si="20"/>
        <v>17.100000000000001</v>
      </c>
    </row>
    <row r="674" spans="1:6" x14ac:dyDescent="0.2">
      <c r="A674" s="7" t="s">
        <v>743</v>
      </c>
      <c r="B674" s="11" t="s">
        <v>751</v>
      </c>
      <c r="C674" s="11" t="s">
        <v>142</v>
      </c>
      <c r="D674" s="42">
        <v>17.2</v>
      </c>
      <c r="E674" s="51">
        <v>1</v>
      </c>
      <c r="F674" s="42">
        <f t="shared" si="20"/>
        <v>17.2</v>
      </c>
    </row>
    <row r="675" spans="1:6" x14ac:dyDescent="0.2">
      <c r="A675" s="7" t="s">
        <v>743</v>
      </c>
      <c r="B675" s="11" t="s">
        <v>752</v>
      </c>
      <c r="C675" s="11" t="s">
        <v>142</v>
      </c>
      <c r="D675" s="42">
        <v>16.899999999999999</v>
      </c>
      <c r="E675" s="51">
        <v>1</v>
      </c>
      <c r="F675" s="42">
        <f t="shared" si="20"/>
        <v>16.899999999999999</v>
      </c>
    </row>
    <row r="676" spans="1:6" x14ac:dyDescent="0.2">
      <c r="A676" s="7" t="s">
        <v>743</v>
      </c>
      <c r="B676" s="11" t="s">
        <v>753</v>
      </c>
      <c r="C676" s="11" t="s">
        <v>142</v>
      </c>
      <c r="D676" s="42">
        <v>35.799999999999997</v>
      </c>
      <c r="E676" s="51">
        <v>1</v>
      </c>
      <c r="F676" s="42">
        <f t="shared" si="20"/>
        <v>35.799999999999997</v>
      </c>
    </row>
    <row r="677" spans="1:6" x14ac:dyDescent="0.2">
      <c r="A677" s="7" t="s">
        <v>743</v>
      </c>
      <c r="B677" s="11" t="s">
        <v>754</v>
      </c>
      <c r="C677" s="11" t="s">
        <v>142</v>
      </c>
      <c r="D677" s="42">
        <v>32.5</v>
      </c>
      <c r="E677" s="51">
        <v>1</v>
      </c>
      <c r="F677" s="42">
        <f t="shared" si="20"/>
        <v>32.5</v>
      </c>
    </row>
    <row r="678" spans="1:6" x14ac:dyDescent="0.2">
      <c r="A678" s="7" t="s">
        <v>743</v>
      </c>
      <c r="B678" s="11" t="s">
        <v>755</v>
      </c>
      <c r="C678" s="11" t="s">
        <v>142</v>
      </c>
      <c r="D678" s="42">
        <v>45.7</v>
      </c>
      <c r="E678" s="51">
        <v>1</v>
      </c>
      <c r="F678" s="42">
        <f t="shared" si="20"/>
        <v>45.7</v>
      </c>
    </row>
    <row r="679" spans="1:6" x14ac:dyDescent="0.2">
      <c r="A679" s="7" t="s">
        <v>743</v>
      </c>
      <c r="B679" s="11" t="s">
        <v>756</v>
      </c>
      <c r="C679" s="11" t="s">
        <v>142</v>
      </c>
      <c r="D679" s="42">
        <v>16.2</v>
      </c>
      <c r="E679" s="51">
        <v>1</v>
      </c>
      <c r="F679" s="42">
        <f t="shared" si="20"/>
        <v>16.2</v>
      </c>
    </row>
    <row r="680" spans="1:6" x14ac:dyDescent="0.2">
      <c r="A680" s="7" t="s">
        <v>743</v>
      </c>
      <c r="B680" s="11" t="s">
        <v>757</v>
      </c>
      <c r="C680" s="11" t="s">
        <v>142</v>
      </c>
      <c r="D680" s="42">
        <v>22.8</v>
      </c>
      <c r="E680" s="51">
        <v>1</v>
      </c>
      <c r="F680" s="42">
        <f t="shared" si="20"/>
        <v>22.8</v>
      </c>
    </row>
    <row r="681" spans="1:6" x14ac:dyDescent="0.2">
      <c r="A681" s="7" t="s">
        <v>743</v>
      </c>
      <c r="B681" s="11" t="s">
        <v>758</v>
      </c>
      <c r="C681" s="11" t="s">
        <v>142</v>
      </c>
      <c r="D681" s="42">
        <v>21.1</v>
      </c>
      <c r="E681" s="51">
        <v>1</v>
      </c>
      <c r="F681" s="42">
        <f t="shared" si="20"/>
        <v>21.1</v>
      </c>
    </row>
    <row r="682" spans="1:6" x14ac:dyDescent="0.2">
      <c r="A682" s="7" t="s">
        <v>743</v>
      </c>
      <c r="B682" s="11" t="s">
        <v>759</v>
      </c>
      <c r="C682" s="11" t="s">
        <v>175</v>
      </c>
      <c r="D682" s="42">
        <v>95.1</v>
      </c>
      <c r="E682" s="51">
        <v>1</v>
      </c>
      <c r="F682" s="42">
        <f t="shared" si="20"/>
        <v>95.1</v>
      </c>
    </row>
    <row r="683" spans="1:6" x14ac:dyDescent="0.2">
      <c r="A683" s="7" t="s">
        <v>743</v>
      </c>
      <c r="B683" s="11" t="s">
        <v>760</v>
      </c>
      <c r="C683" s="11" t="s">
        <v>21</v>
      </c>
      <c r="D683" s="42">
        <v>143.6</v>
      </c>
      <c r="E683" s="51">
        <v>1</v>
      </c>
      <c r="F683" s="42">
        <f t="shared" si="20"/>
        <v>143.6</v>
      </c>
    </row>
    <row r="684" spans="1:6" x14ac:dyDescent="0.2">
      <c r="A684" s="7" t="s">
        <v>743</v>
      </c>
      <c r="B684" s="11" t="s">
        <v>761</v>
      </c>
      <c r="C684" s="11" t="s">
        <v>14</v>
      </c>
      <c r="D684" s="42">
        <v>13.9</v>
      </c>
      <c r="E684" s="51">
        <v>1</v>
      </c>
      <c r="F684" s="42">
        <f t="shared" si="20"/>
        <v>13.9</v>
      </c>
    </row>
    <row r="685" spans="1:6" x14ac:dyDescent="0.2">
      <c r="A685" s="7" t="s">
        <v>743</v>
      </c>
      <c r="B685" s="11" t="s">
        <v>762</v>
      </c>
      <c r="C685" s="11" t="s">
        <v>161</v>
      </c>
      <c r="D685" s="42">
        <v>31.2</v>
      </c>
      <c r="E685" s="51">
        <v>1</v>
      </c>
      <c r="F685" s="42">
        <f t="shared" si="20"/>
        <v>31.2</v>
      </c>
    </row>
    <row r="686" spans="1:6" x14ac:dyDescent="0.2">
      <c r="A686" s="7" t="s">
        <v>743</v>
      </c>
      <c r="B686" s="11" t="s">
        <v>763</v>
      </c>
      <c r="C686" s="11" t="s">
        <v>150</v>
      </c>
      <c r="D686" s="42">
        <v>4.2</v>
      </c>
      <c r="E686" s="51">
        <v>1</v>
      </c>
      <c r="F686" s="42">
        <f t="shared" si="20"/>
        <v>4.2</v>
      </c>
    </row>
    <row r="687" spans="1:6" x14ac:dyDescent="0.2">
      <c r="A687" s="7" t="s">
        <v>743</v>
      </c>
      <c r="B687" s="11" t="s">
        <v>764</v>
      </c>
      <c r="C687" s="11" t="s">
        <v>18</v>
      </c>
      <c r="D687" s="42">
        <v>7.2</v>
      </c>
      <c r="E687" s="51">
        <v>1</v>
      </c>
      <c r="F687" s="42">
        <f t="shared" si="20"/>
        <v>7.2</v>
      </c>
    </row>
    <row r="688" spans="1:6" x14ac:dyDescent="0.2">
      <c r="A688" s="7" t="s">
        <v>743</v>
      </c>
      <c r="B688" s="11" t="s">
        <v>765</v>
      </c>
      <c r="C688" s="11" t="s">
        <v>18</v>
      </c>
      <c r="D688" s="42">
        <v>7.9</v>
      </c>
      <c r="E688" s="51">
        <v>1</v>
      </c>
      <c r="F688" s="42">
        <f t="shared" si="20"/>
        <v>7.9</v>
      </c>
    </row>
    <row r="689" spans="1:10" x14ac:dyDescent="0.2">
      <c r="A689" s="7" t="s">
        <v>743</v>
      </c>
      <c r="B689" s="11" t="s">
        <v>766</v>
      </c>
      <c r="C689" s="11" t="s">
        <v>28</v>
      </c>
      <c r="D689" s="42">
        <v>10.3</v>
      </c>
      <c r="E689" s="51">
        <v>1</v>
      </c>
      <c r="F689" s="42">
        <f t="shared" si="20"/>
        <v>10.3</v>
      </c>
    </row>
    <row r="690" spans="1:10" x14ac:dyDescent="0.2">
      <c r="A690" s="7" t="s">
        <v>743</v>
      </c>
      <c r="B690" s="11" t="s">
        <v>767</v>
      </c>
      <c r="C690" s="11" t="s">
        <v>18</v>
      </c>
      <c r="D690" s="42">
        <v>1.8</v>
      </c>
      <c r="E690" s="51">
        <v>1</v>
      </c>
      <c r="F690" s="42">
        <f t="shared" si="20"/>
        <v>1.8</v>
      </c>
    </row>
    <row r="691" spans="1:10" x14ac:dyDescent="0.2">
      <c r="A691" s="7" t="s">
        <v>743</v>
      </c>
      <c r="B691" s="11" t="s">
        <v>768</v>
      </c>
      <c r="C691" s="11" t="s">
        <v>18</v>
      </c>
      <c r="D691" s="42">
        <v>1.1000000000000001</v>
      </c>
      <c r="E691" s="51">
        <v>1</v>
      </c>
      <c r="F691" s="42">
        <f t="shared" si="20"/>
        <v>1.1000000000000001</v>
      </c>
    </row>
    <row r="692" spans="1:10" x14ac:dyDescent="0.2">
      <c r="A692" s="7" t="s">
        <v>743</v>
      </c>
      <c r="B692" s="11" t="s">
        <v>769</v>
      </c>
      <c r="C692" s="11" t="s">
        <v>28</v>
      </c>
      <c r="D692" s="42">
        <v>4.9000000000000004</v>
      </c>
      <c r="E692" s="51">
        <v>1</v>
      </c>
      <c r="F692" s="42">
        <f t="shared" si="20"/>
        <v>4.9000000000000004</v>
      </c>
    </row>
    <row r="693" spans="1:10" x14ac:dyDescent="0.2">
      <c r="A693" s="7" t="s">
        <v>743</v>
      </c>
      <c r="B693" s="11" t="s">
        <v>770</v>
      </c>
      <c r="C693" s="11" t="s">
        <v>150</v>
      </c>
      <c r="D693" s="42">
        <v>20</v>
      </c>
      <c r="E693" s="51">
        <v>1</v>
      </c>
      <c r="F693" s="42">
        <f t="shared" si="20"/>
        <v>20</v>
      </c>
    </row>
    <row r="694" spans="1:10" x14ac:dyDescent="0.2">
      <c r="A694" s="7" t="s">
        <v>743</v>
      </c>
      <c r="B694" s="11" t="s">
        <v>771</v>
      </c>
      <c r="C694" s="11" t="s">
        <v>21</v>
      </c>
      <c r="D694" s="42">
        <v>6.9</v>
      </c>
      <c r="E694" s="51">
        <v>1</v>
      </c>
      <c r="F694" s="42">
        <f t="shared" si="20"/>
        <v>6.9</v>
      </c>
    </row>
    <row r="695" spans="1:10" x14ac:dyDescent="0.2">
      <c r="A695" s="7" t="s">
        <v>743</v>
      </c>
      <c r="B695" s="11" t="s">
        <v>772</v>
      </c>
      <c r="C695" s="11" t="s">
        <v>56</v>
      </c>
      <c r="D695" s="42">
        <v>4.7</v>
      </c>
      <c r="E695" s="51">
        <v>1</v>
      </c>
      <c r="F695" s="42">
        <f t="shared" si="20"/>
        <v>4.7</v>
      </c>
    </row>
    <row r="696" spans="1:10" x14ac:dyDescent="0.2">
      <c r="A696" s="7" t="s">
        <v>743</v>
      </c>
      <c r="B696" s="11" t="s">
        <v>773</v>
      </c>
      <c r="C696" s="11" t="s">
        <v>59</v>
      </c>
      <c r="D696" s="42">
        <v>5.4</v>
      </c>
      <c r="E696" s="51">
        <v>1</v>
      </c>
      <c r="F696" s="42">
        <f t="shared" si="20"/>
        <v>5.4</v>
      </c>
    </row>
    <row r="697" spans="1:10" x14ac:dyDescent="0.2">
      <c r="A697" s="7" t="s">
        <v>743</v>
      </c>
      <c r="B697" s="11" t="s">
        <v>774</v>
      </c>
      <c r="C697" s="11" t="s">
        <v>44</v>
      </c>
      <c r="D697" s="42">
        <v>9.6</v>
      </c>
      <c r="E697" s="51">
        <v>1</v>
      </c>
      <c r="F697" s="42">
        <f t="shared" si="20"/>
        <v>9.6</v>
      </c>
    </row>
    <row r="698" spans="1:10" x14ac:dyDescent="0.2">
      <c r="A698" s="7" t="s">
        <v>743</v>
      </c>
      <c r="B698" s="11" t="s">
        <v>775</v>
      </c>
      <c r="C698" s="11" t="s">
        <v>16</v>
      </c>
      <c r="D698" s="42">
        <v>4</v>
      </c>
      <c r="E698" s="51">
        <v>1</v>
      </c>
      <c r="F698" s="42">
        <f t="shared" si="20"/>
        <v>4</v>
      </c>
    </row>
    <row r="699" spans="1:10" x14ac:dyDescent="0.2">
      <c r="A699" s="7" t="s">
        <v>743</v>
      </c>
      <c r="B699" s="11" t="s">
        <v>776</v>
      </c>
      <c r="C699" s="11" t="s">
        <v>21</v>
      </c>
      <c r="D699" s="42">
        <v>34.700000000000003</v>
      </c>
      <c r="E699" s="51">
        <v>1</v>
      </c>
      <c r="F699" s="42">
        <f t="shared" si="20"/>
        <v>34.700000000000003</v>
      </c>
    </row>
    <row r="700" spans="1:10" x14ac:dyDescent="0.2">
      <c r="A700" s="7" t="s">
        <v>743</v>
      </c>
      <c r="B700" s="11" t="s">
        <v>777</v>
      </c>
      <c r="C700" s="11" t="s">
        <v>90</v>
      </c>
      <c r="D700" s="42">
        <v>36.6</v>
      </c>
      <c r="E700" s="51">
        <v>1</v>
      </c>
      <c r="F700" s="42">
        <f t="shared" si="20"/>
        <v>36.6</v>
      </c>
    </row>
    <row r="701" spans="1:10" x14ac:dyDescent="0.2">
      <c r="A701" s="7" t="s">
        <v>743</v>
      </c>
      <c r="B701" s="30" t="s">
        <v>778</v>
      </c>
      <c r="C701" s="30" t="s">
        <v>779</v>
      </c>
      <c r="D701" s="49">
        <v>967.3</v>
      </c>
      <c r="E701" s="55">
        <v>0</v>
      </c>
      <c r="F701" s="42">
        <f t="shared" si="20"/>
        <v>0</v>
      </c>
    </row>
    <row r="702" spans="1:10" x14ac:dyDescent="0.2">
      <c r="A702" s="7" t="s">
        <v>743</v>
      </c>
      <c r="B702" s="11" t="s">
        <v>780</v>
      </c>
      <c r="C702" s="11" t="s">
        <v>90</v>
      </c>
      <c r="D702" s="42">
        <v>16.399999999999999</v>
      </c>
      <c r="E702" s="51">
        <v>1</v>
      </c>
      <c r="F702" s="42">
        <f t="shared" si="20"/>
        <v>16.399999999999999</v>
      </c>
      <c r="G702" s="8" t="s">
        <v>781</v>
      </c>
      <c r="H702" s="35">
        <f>SUM(D667:D702)</f>
        <v>1787.4</v>
      </c>
      <c r="I702" s="35" t="s">
        <v>1</v>
      </c>
      <c r="J702" s="35">
        <f t="shared" ref="J702" si="22">SUM(F667:F702)</f>
        <v>820.10000000000014</v>
      </c>
    </row>
    <row r="703" spans="1:10" x14ac:dyDescent="0.2">
      <c r="A703" s="36" t="s">
        <v>782</v>
      </c>
      <c r="B703" s="14" t="s">
        <v>783</v>
      </c>
      <c r="C703" s="14" t="s">
        <v>142</v>
      </c>
      <c r="D703" s="45">
        <v>45.9</v>
      </c>
      <c r="E703" s="52">
        <v>1</v>
      </c>
      <c r="F703" s="45">
        <f t="shared" si="20"/>
        <v>45.9</v>
      </c>
    </row>
    <row r="704" spans="1:10" x14ac:dyDescent="0.2">
      <c r="A704" s="36" t="s">
        <v>782</v>
      </c>
      <c r="B704" s="14" t="s">
        <v>784</v>
      </c>
      <c r="C704" s="14" t="s">
        <v>142</v>
      </c>
      <c r="D704" s="45">
        <v>21.6</v>
      </c>
      <c r="E704" s="52">
        <v>1</v>
      </c>
      <c r="F704" s="45">
        <f t="shared" si="20"/>
        <v>21.6</v>
      </c>
    </row>
    <row r="705" spans="1:6" x14ac:dyDescent="0.2">
      <c r="A705" s="36" t="s">
        <v>782</v>
      </c>
      <c r="B705" s="14" t="s">
        <v>785</v>
      </c>
      <c r="C705" s="14" t="s">
        <v>142</v>
      </c>
      <c r="D705" s="45">
        <v>19</v>
      </c>
      <c r="E705" s="52">
        <v>1</v>
      </c>
      <c r="F705" s="45">
        <f t="shared" si="20"/>
        <v>19</v>
      </c>
    </row>
    <row r="706" spans="1:6" x14ac:dyDescent="0.2">
      <c r="A706" s="36" t="s">
        <v>782</v>
      </c>
      <c r="B706" s="14" t="s">
        <v>786</v>
      </c>
      <c r="C706" s="14" t="s">
        <v>142</v>
      </c>
      <c r="D706" s="45">
        <v>27.3</v>
      </c>
      <c r="E706" s="52">
        <v>1</v>
      </c>
      <c r="F706" s="45">
        <f t="shared" si="20"/>
        <v>27.3</v>
      </c>
    </row>
    <row r="707" spans="1:6" x14ac:dyDescent="0.2">
      <c r="A707" s="36" t="s">
        <v>782</v>
      </c>
      <c r="B707" s="14" t="s">
        <v>787</v>
      </c>
      <c r="C707" s="14" t="s">
        <v>142</v>
      </c>
      <c r="D707" s="45">
        <v>19.2</v>
      </c>
      <c r="E707" s="52">
        <v>1</v>
      </c>
      <c r="F707" s="45">
        <f t="shared" si="20"/>
        <v>19.2</v>
      </c>
    </row>
    <row r="708" spans="1:6" x14ac:dyDescent="0.2">
      <c r="A708" s="36" t="s">
        <v>782</v>
      </c>
      <c r="B708" s="14" t="s">
        <v>788</v>
      </c>
      <c r="C708" s="14" t="s">
        <v>21</v>
      </c>
      <c r="D708" s="45">
        <v>55.1</v>
      </c>
      <c r="E708" s="52">
        <v>1</v>
      </c>
      <c r="F708" s="45">
        <f t="shared" si="20"/>
        <v>55.1</v>
      </c>
    </row>
    <row r="709" spans="1:6" x14ac:dyDescent="0.2">
      <c r="A709" s="36" t="s">
        <v>782</v>
      </c>
      <c r="B709" s="14" t="s">
        <v>789</v>
      </c>
      <c r="C709" s="14" t="s">
        <v>142</v>
      </c>
      <c r="D709" s="45">
        <v>16.3</v>
      </c>
      <c r="E709" s="52">
        <v>1</v>
      </c>
      <c r="F709" s="45">
        <f t="shared" si="20"/>
        <v>16.3</v>
      </c>
    </row>
    <row r="710" spans="1:6" x14ac:dyDescent="0.2">
      <c r="A710" s="36" t="s">
        <v>782</v>
      </c>
      <c r="B710" s="14" t="s">
        <v>790</v>
      </c>
      <c r="C710" s="14" t="s">
        <v>150</v>
      </c>
      <c r="D710" s="45">
        <v>5.3</v>
      </c>
      <c r="E710" s="52">
        <v>1</v>
      </c>
      <c r="F710" s="45">
        <f t="shared" si="20"/>
        <v>5.3</v>
      </c>
    </row>
    <row r="711" spans="1:6" x14ac:dyDescent="0.2">
      <c r="A711" s="36" t="s">
        <v>782</v>
      </c>
      <c r="B711" s="14" t="s">
        <v>791</v>
      </c>
      <c r="C711" s="14" t="s">
        <v>42</v>
      </c>
      <c r="D711" s="45">
        <v>4.4000000000000004</v>
      </c>
      <c r="E711" s="52">
        <v>1</v>
      </c>
      <c r="F711" s="45">
        <f t="shared" si="20"/>
        <v>4.4000000000000004</v>
      </c>
    </row>
    <row r="712" spans="1:6" x14ac:dyDescent="0.2">
      <c r="A712" s="36" t="s">
        <v>782</v>
      </c>
      <c r="B712" s="14" t="s">
        <v>792</v>
      </c>
      <c r="C712" s="14" t="s">
        <v>21</v>
      </c>
      <c r="D712" s="45">
        <v>73.2</v>
      </c>
      <c r="E712" s="52">
        <v>1</v>
      </c>
      <c r="F712" s="45">
        <f t="shared" si="20"/>
        <v>73.2</v>
      </c>
    </row>
    <row r="713" spans="1:6" x14ac:dyDescent="0.2">
      <c r="A713" s="36" t="s">
        <v>782</v>
      </c>
      <c r="B713" s="14" t="s">
        <v>793</v>
      </c>
      <c r="C713" s="14" t="s">
        <v>16</v>
      </c>
      <c r="D713" s="45">
        <v>5.8</v>
      </c>
      <c r="E713" s="52">
        <v>1</v>
      </c>
      <c r="F713" s="45">
        <f t="shared" si="20"/>
        <v>5.8</v>
      </c>
    </row>
    <row r="714" spans="1:6" x14ac:dyDescent="0.2">
      <c r="A714" s="36" t="s">
        <v>782</v>
      </c>
      <c r="B714" s="14" t="s">
        <v>794</v>
      </c>
      <c r="C714" s="14" t="s">
        <v>21</v>
      </c>
      <c r="D714" s="45">
        <v>7.6</v>
      </c>
      <c r="E714" s="52">
        <v>1</v>
      </c>
      <c r="F714" s="45">
        <f t="shared" ref="F714:F725" si="23">E714*D714</f>
        <v>7.6</v>
      </c>
    </row>
    <row r="715" spans="1:6" x14ac:dyDescent="0.2">
      <c r="A715" s="36" t="s">
        <v>782</v>
      </c>
      <c r="B715" s="14" t="s">
        <v>795</v>
      </c>
      <c r="C715" s="14" t="s">
        <v>175</v>
      </c>
      <c r="D715" s="45">
        <v>58.2</v>
      </c>
      <c r="E715" s="52">
        <v>1</v>
      </c>
      <c r="F715" s="45">
        <f t="shared" si="23"/>
        <v>58.2</v>
      </c>
    </row>
    <row r="716" spans="1:6" x14ac:dyDescent="0.2">
      <c r="A716" s="36" t="s">
        <v>782</v>
      </c>
      <c r="B716" s="14" t="s">
        <v>796</v>
      </c>
      <c r="C716" s="14" t="s">
        <v>21</v>
      </c>
      <c r="D716" s="45">
        <v>4.0999999999999996</v>
      </c>
      <c r="E716" s="52">
        <v>1</v>
      </c>
      <c r="F716" s="45">
        <f t="shared" si="23"/>
        <v>4.0999999999999996</v>
      </c>
    </row>
    <row r="717" spans="1:6" x14ac:dyDescent="0.2">
      <c r="A717" s="36" t="s">
        <v>782</v>
      </c>
      <c r="B717" s="14" t="s">
        <v>797</v>
      </c>
      <c r="C717" s="14" t="s">
        <v>18</v>
      </c>
      <c r="D717" s="45">
        <v>1.7</v>
      </c>
      <c r="E717" s="52">
        <v>1</v>
      </c>
      <c r="F717" s="45">
        <f t="shared" si="23"/>
        <v>1.7</v>
      </c>
    </row>
    <row r="718" spans="1:6" x14ac:dyDescent="0.2">
      <c r="A718" s="36" t="s">
        <v>782</v>
      </c>
      <c r="B718" s="14" t="s">
        <v>798</v>
      </c>
      <c r="C718" s="14" t="s">
        <v>18</v>
      </c>
      <c r="D718" s="45">
        <v>1.4</v>
      </c>
      <c r="E718" s="52">
        <v>1</v>
      </c>
      <c r="F718" s="45">
        <f t="shared" si="23"/>
        <v>1.4</v>
      </c>
    </row>
    <row r="719" spans="1:6" x14ac:dyDescent="0.2">
      <c r="A719" s="36" t="s">
        <v>782</v>
      </c>
      <c r="B719" s="14" t="s">
        <v>799</v>
      </c>
      <c r="C719" s="14" t="s">
        <v>28</v>
      </c>
      <c r="D719" s="45">
        <v>2.8</v>
      </c>
      <c r="E719" s="52">
        <v>1</v>
      </c>
      <c r="F719" s="45">
        <f t="shared" si="23"/>
        <v>2.8</v>
      </c>
    </row>
    <row r="720" spans="1:6" x14ac:dyDescent="0.2">
      <c r="A720" s="36" t="s">
        <v>782</v>
      </c>
      <c r="B720" s="14" t="s">
        <v>800</v>
      </c>
      <c r="C720" s="14" t="s">
        <v>44</v>
      </c>
      <c r="D720" s="45">
        <v>5.7</v>
      </c>
      <c r="E720" s="52">
        <v>1</v>
      </c>
      <c r="F720" s="45">
        <f t="shared" si="23"/>
        <v>5.7</v>
      </c>
    </row>
    <row r="721" spans="1:10" x14ac:dyDescent="0.2">
      <c r="A721" s="36" t="s">
        <v>782</v>
      </c>
      <c r="B721" s="14" t="s">
        <v>801</v>
      </c>
      <c r="C721" s="14" t="s">
        <v>44</v>
      </c>
      <c r="D721" s="45">
        <v>4.0999999999999996</v>
      </c>
      <c r="E721" s="52">
        <v>1</v>
      </c>
      <c r="F721" s="45">
        <f t="shared" si="23"/>
        <v>4.0999999999999996</v>
      </c>
    </row>
    <row r="722" spans="1:10" x14ac:dyDescent="0.2">
      <c r="A722" s="36" t="s">
        <v>782</v>
      </c>
      <c r="B722" s="14" t="s">
        <v>802</v>
      </c>
      <c r="C722" s="14" t="s">
        <v>56</v>
      </c>
      <c r="D722" s="45">
        <v>3.4</v>
      </c>
      <c r="E722" s="52">
        <v>1</v>
      </c>
      <c r="F722" s="45">
        <f t="shared" si="23"/>
        <v>3.4</v>
      </c>
    </row>
    <row r="723" spans="1:10" x14ac:dyDescent="0.2">
      <c r="A723" s="36" t="s">
        <v>782</v>
      </c>
      <c r="B723" s="14" t="s">
        <v>803</v>
      </c>
      <c r="C723" s="14" t="s">
        <v>56</v>
      </c>
      <c r="D723" s="45">
        <v>4.2</v>
      </c>
      <c r="E723" s="52">
        <v>1</v>
      </c>
      <c r="F723" s="45">
        <f t="shared" si="23"/>
        <v>4.2</v>
      </c>
    </row>
    <row r="724" spans="1:10" x14ac:dyDescent="0.2">
      <c r="A724" s="36" t="s">
        <v>782</v>
      </c>
      <c r="B724" s="14" t="s">
        <v>804</v>
      </c>
      <c r="C724" s="14" t="s">
        <v>59</v>
      </c>
      <c r="D724" s="45">
        <v>3.4</v>
      </c>
      <c r="E724" s="52">
        <v>1</v>
      </c>
      <c r="F724" s="45">
        <f t="shared" si="23"/>
        <v>3.4</v>
      </c>
    </row>
    <row r="725" spans="1:10" x14ac:dyDescent="0.2">
      <c r="A725" s="36" t="s">
        <v>782</v>
      </c>
      <c r="B725" s="14" t="s">
        <v>805</v>
      </c>
      <c r="C725" s="14" t="s">
        <v>56</v>
      </c>
      <c r="D725" s="45">
        <v>15.7</v>
      </c>
      <c r="E725" s="52">
        <v>1</v>
      </c>
      <c r="F725" s="45">
        <f t="shared" si="23"/>
        <v>15.7</v>
      </c>
      <c r="G725" s="13" t="s">
        <v>806</v>
      </c>
      <c r="H725" s="23">
        <f>SUM(D703:D725)</f>
        <v>405.4</v>
      </c>
      <c r="I725" s="23" t="s">
        <v>1</v>
      </c>
      <c r="J725" s="23">
        <f t="shared" ref="J725" si="24">SUM(F703:F725)</f>
        <v>405.4</v>
      </c>
    </row>
    <row r="726" spans="1:10" x14ac:dyDescent="0.2">
      <c r="A726" s="37" t="s">
        <v>807</v>
      </c>
      <c r="B726" s="17" t="s">
        <v>808</v>
      </c>
      <c r="C726" s="17" t="s">
        <v>779</v>
      </c>
      <c r="D726" s="47">
        <v>333</v>
      </c>
      <c r="E726" s="53">
        <v>0</v>
      </c>
      <c r="F726" s="47">
        <f>D726*E726</f>
        <v>0</v>
      </c>
      <c r="G726" s="129" t="s">
        <v>809</v>
      </c>
      <c r="H726" s="24">
        <f>SUM(D726:D726)</f>
        <v>333</v>
      </c>
      <c r="I726" s="24">
        <f t="shared" ref="I726:J726" si="25">SUM(E726:E726)</f>
        <v>0</v>
      </c>
      <c r="J726" s="24">
        <f t="shared" si="25"/>
        <v>0</v>
      </c>
    </row>
    <row r="727" spans="1:10" x14ac:dyDescent="0.2">
      <c r="A727" s="141" t="s">
        <v>810</v>
      </c>
      <c r="B727" s="11" t="s">
        <v>811</v>
      </c>
      <c r="C727" s="128" t="s">
        <v>90</v>
      </c>
      <c r="D727" s="42">
        <v>17.600000000000001</v>
      </c>
      <c r="E727" s="51">
        <v>0</v>
      </c>
      <c r="F727" s="42">
        <f>D727*E727</f>
        <v>0</v>
      </c>
    </row>
    <row r="728" spans="1:10" x14ac:dyDescent="0.2">
      <c r="A728" s="141" t="s">
        <v>810</v>
      </c>
      <c r="B728" s="11" t="s">
        <v>812</v>
      </c>
      <c r="C728" s="128" t="s">
        <v>12</v>
      </c>
      <c r="D728" s="42">
        <v>225.7</v>
      </c>
      <c r="E728" s="51">
        <v>0</v>
      </c>
      <c r="F728" s="42">
        <f>D728*E728</f>
        <v>0</v>
      </c>
    </row>
    <row r="729" spans="1:10" x14ac:dyDescent="0.2">
      <c r="A729" s="141" t="s">
        <v>810</v>
      </c>
      <c r="B729" s="11" t="s">
        <v>813</v>
      </c>
      <c r="C729" s="128" t="s">
        <v>12</v>
      </c>
      <c r="D729" s="42">
        <v>209.5</v>
      </c>
      <c r="E729" s="51">
        <v>0</v>
      </c>
      <c r="F729" s="42">
        <f t="shared" ref="F729:F731" si="26">D729*E729</f>
        <v>0</v>
      </c>
    </row>
    <row r="730" spans="1:10" x14ac:dyDescent="0.2">
      <c r="A730" s="141" t="s">
        <v>810</v>
      </c>
      <c r="B730" s="11" t="s">
        <v>814</v>
      </c>
      <c r="C730" s="128" t="s">
        <v>12</v>
      </c>
      <c r="D730" s="42">
        <v>35</v>
      </c>
      <c r="E730" s="51">
        <v>0</v>
      </c>
      <c r="F730" s="42">
        <f t="shared" si="26"/>
        <v>0</v>
      </c>
    </row>
    <row r="731" spans="1:10" x14ac:dyDescent="0.2">
      <c r="A731" s="141" t="s">
        <v>810</v>
      </c>
      <c r="B731" s="11" t="s">
        <v>815</v>
      </c>
      <c r="C731" s="128" t="s">
        <v>111</v>
      </c>
      <c r="D731" s="42">
        <v>18</v>
      </c>
      <c r="E731" s="51">
        <v>0</v>
      </c>
      <c r="F731" s="42">
        <f t="shared" si="26"/>
        <v>0</v>
      </c>
      <c r="G731" s="130" t="s">
        <v>816</v>
      </c>
      <c r="H731" s="131">
        <f>SUM(D727:D731)</f>
        <v>505.79999999999995</v>
      </c>
      <c r="I731" s="132" t="s">
        <v>1</v>
      </c>
      <c r="J731" s="131">
        <f>SUM(F727:F731)</f>
        <v>0</v>
      </c>
    </row>
  </sheetData>
  <autoFilter ref="A3:J726" xr:uid="{00000000-0009-0000-0000-000000000000}"/>
  <phoneticPr fontId="9" type="noConversion"/>
  <pageMargins left="0.6875" right="0.4375" top="0.75" bottom="0.75" header="0.3" footer="0.3"/>
  <pageSetup paperSize="9" orientation="portrait" r:id="rId1"/>
  <headerFooter>
    <oddHeader>&amp;C&amp;10Politsei- ja Piirivalveameti hoone ülesmõõdistamine. Ruumide eksplikatsioon. Pärnu mnt. 139, Tallinn. 25.10.18.&amp;11
_________________________________________________________________________________________</oddHeader>
    <oddFooter>&amp;R&amp;P</oddFooter>
  </headerFooter>
  <ignoredErrors>
    <ignoredError sqref="H7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366"/>
  <sheetViews>
    <sheetView showGridLines="0" topLeftCell="C1" zoomScale="115" zoomScaleNormal="115" zoomScalePageLayoutView="115" workbookViewId="0">
      <pane ySplit="1" topLeftCell="A62" activePane="bottomLeft" state="frozen"/>
      <selection pane="bottomLeft" activeCell="H1" sqref="H1"/>
    </sheetView>
  </sheetViews>
  <sheetFormatPr defaultRowHeight="12.75" x14ac:dyDescent="0.2"/>
  <cols>
    <col min="1" max="1" width="9.140625" style="1"/>
    <col min="2" max="2" width="11" style="1" customWidth="1"/>
    <col min="3" max="3" width="19.7109375" style="1" customWidth="1"/>
    <col min="4" max="4" width="10.85546875" style="41" customWidth="1"/>
    <col min="5" max="5" width="8.7109375" style="1" customWidth="1"/>
    <col min="6" max="6" width="10.85546875" style="1" customWidth="1"/>
    <col min="7" max="7" width="15.85546875" style="1" bestFit="1" customWidth="1"/>
    <col min="8" max="10" width="11" style="1" bestFit="1" customWidth="1"/>
    <col min="11" max="11" width="10.5703125" style="1" bestFit="1" customWidth="1"/>
    <col min="12" max="16384" width="9.140625" style="1"/>
  </cols>
  <sheetData>
    <row r="1" spans="1:23" s="63" customFormat="1" ht="37.9" customHeight="1" x14ac:dyDescent="0.25">
      <c r="B1" s="56" t="s">
        <v>817</v>
      </c>
      <c r="C1" s="56" t="s">
        <v>5</v>
      </c>
      <c r="D1" s="38" t="s">
        <v>6</v>
      </c>
      <c r="E1" s="38" t="s">
        <v>7</v>
      </c>
      <c r="F1" s="38" t="s">
        <v>8</v>
      </c>
      <c r="G1" s="10" t="s">
        <v>9</v>
      </c>
      <c r="H1" s="142">
        <f>SUM(D2:D202)</f>
        <v>3579.900000000001</v>
      </c>
      <c r="I1" s="10" t="s">
        <v>1</v>
      </c>
      <c r="J1" s="142">
        <f>SUM(F2:F202)</f>
        <v>3409.2000000000012</v>
      </c>
    </row>
    <row r="2" spans="1:23" x14ac:dyDescent="0.2">
      <c r="A2" s="73" t="s">
        <v>818</v>
      </c>
      <c r="B2" s="74" t="s">
        <v>159</v>
      </c>
      <c r="C2" s="74" t="s">
        <v>142</v>
      </c>
      <c r="D2" s="75">
        <v>10.3</v>
      </c>
      <c r="E2" s="76">
        <v>1</v>
      </c>
      <c r="F2" s="77">
        <f t="shared" ref="F2:F65" si="0">E2*D2</f>
        <v>10.3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A3" s="73" t="s">
        <v>818</v>
      </c>
      <c r="B3" s="74" t="s">
        <v>160</v>
      </c>
      <c r="C3" s="74" t="s">
        <v>142</v>
      </c>
      <c r="D3" s="77">
        <v>10.3</v>
      </c>
      <c r="E3" s="76">
        <v>1</v>
      </c>
      <c r="F3" s="77">
        <f t="shared" si="0"/>
        <v>10.3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">
      <c r="A4" s="73" t="s">
        <v>818</v>
      </c>
      <c r="B4" s="74" t="s">
        <v>162</v>
      </c>
      <c r="C4" s="74" t="s">
        <v>142</v>
      </c>
      <c r="D4" s="77">
        <v>125.3</v>
      </c>
      <c r="E4" s="76">
        <v>1</v>
      </c>
      <c r="F4" s="77">
        <f t="shared" si="0"/>
        <v>125.3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">
      <c r="A5" s="73" t="s">
        <v>818</v>
      </c>
      <c r="B5" s="74" t="s">
        <v>819</v>
      </c>
      <c r="C5" s="74" t="s">
        <v>142</v>
      </c>
      <c r="D5" s="77">
        <v>17.600000000000001</v>
      </c>
      <c r="E5" s="76">
        <v>1</v>
      </c>
      <c r="F5" s="77">
        <f t="shared" si="0"/>
        <v>17.600000000000001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">
      <c r="A6" s="73" t="s">
        <v>818</v>
      </c>
      <c r="B6" s="74" t="s">
        <v>163</v>
      </c>
      <c r="C6" s="74" t="s">
        <v>142</v>
      </c>
      <c r="D6" s="77">
        <v>12.9</v>
      </c>
      <c r="E6" s="76">
        <v>1</v>
      </c>
      <c r="F6" s="77">
        <f t="shared" si="0"/>
        <v>12.9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73" t="s">
        <v>818</v>
      </c>
      <c r="B7" s="74" t="s">
        <v>820</v>
      </c>
      <c r="C7" s="74" t="s">
        <v>142</v>
      </c>
      <c r="D7" s="77">
        <v>15.4</v>
      </c>
      <c r="E7" s="76">
        <v>1</v>
      </c>
      <c r="F7" s="77">
        <f t="shared" si="0"/>
        <v>15.4</v>
      </c>
      <c r="G7" s="6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">
      <c r="A8" s="73" t="s">
        <v>818</v>
      </c>
      <c r="B8" s="74" t="s">
        <v>821</v>
      </c>
      <c r="C8" s="74" t="s">
        <v>142</v>
      </c>
      <c r="D8" s="77">
        <v>10.1</v>
      </c>
      <c r="E8" s="76">
        <v>1</v>
      </c>
      <c r="F8" s="77">
        <f t="shared" si="0"/>
        <v>10.1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">
      <c r="A9" s="73" t="s">
        <v>818</v>
      </c>
      <c r="B9" s="74" t="s">
        <v>822</v>
      </c>
      <c r="C9" s="74" t="s">
        <v>142</v>
      </c>
      <c r="D9" s="77">
        <v>15.7</v>
      </c>
      <c r="E9" s="76">
        <v>1</v>
      </c>
      <c r="F9" s="77">
        <f t="shared" si="0"/>
        <v>15.7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">
      <c r="A10" s="73" t="s">
        <v>818</v>
      </c>
      <c r="B10" s="74" t="s">
        <v>823</v>
      </c>
      <c r="C10" s="74" t="s">
        <v>142</v>
      </c>
      <c r="D10" s="77">
        <v>15.1</v>
      </c>
      <c r="E10" s="76">
        <v>1</v>
      </c>
      <c r="F10" s="77">
        <f t="shared" si="0"/>
        <v>15.1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">
      <c r="A11" s="73" t="s">
        <v>818</v>
      </c>
      <c r="B11" s="74" t="s">
        <v>824</v>
      </c>
      <c r="C11" s="74" t="s">
        <v>142</v>
      </c>
      <c r="D11" s="77">
        <v>19.899999999999999</v>
      </c>
      <c r="E11" s="76">
        <v>1</v>
      </c>
      <c r="F11" s="77">
        <f t="shared" si="0"/>
        <v>19.899999999999999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">
      <c r="A12" s="73" t="s">
        <v>818</v>
      </c>
      <c r="B12" s="74" t="s">
        <v>174</v>
      </c>
      <c r="C12" s="74" t="s">
        <v>100</v>
      </c>
      <c r="D12" s="77">
        <v>22.2</v>
      </c>
      <c r="E12" s="76">
        <v>1</v>
      </c>
      <c r="F12" s="77">
        <f t="shared" si="0"/>
        <v>22.2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">
      <c r="A13" s="73" t="s">
        <v>818</v>
      </c>
      <c r="B13" s="74" t="s">
        <v>176</v>
      </c>
      <c r="C13" s="74" t="s">
        <v>100</v>
      </c>
      <c r="D13" s="77">
        <v>76.2</v>
      </c>
      <c r="E13" s="76">
        <v>1</v>
      </c>
      <c r="F13" s="77">
        <f t="shared" si="0"/>
        <v>76.2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">
      <c r="A14" s="73" t="s">
        <v>818</v>
      </c>
      <c r="B14" s="74" t="s">
        <v>825</v>
      </c>
      <c r="C14" s="74" t="s">
        <v>21</v>
      </c>
      <c r="D14" s="77">
        <v>19.600000000000001</v>
      </c>
      <c r="E14" s="76">
        <v>1</v>
      </c>
      <c r="F14" s="77">
        <f t="shared" si="0"/>
        <v>19.600000000000001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">
      <c r="A15" s="73" t="s">
        <v>818</v>
      </c>
      <c r="B15" s="74" t="s">
        <v>178</v>
      </c>
      <c r="C15" s="74" t="s">
        <v>28</v>
      </c>
      <c r="D15" s="77">
        <v>9.8000000000000007</v>
      </c>
      <c r="E15" s="76">
        <v>1</v>
      </c>
      <c r="F15" s="77">
        <f t="shared" si="0"/>
        <v>9.8000000000000007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">
      <c r="A16" s="73" t="s">
        <v>818</v>
      </c>
      <c r="B16" s="74" t="s">
        <v>179</v>
      </c>
      <c r="C16" s="74" t="s">
        <v>28</v>
      </c>
      <c r="D16" s="77">
        <v>5.4</v>
      </c>
      <c r="E16" s="76">
        <v>1</v>
      </c>
      <c r="F16" s="77">
        <f t="shared" si="0"/>
        <v>5.4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">
      <c r="A17" s="73" t="s">
        <v>818</v>
      </c>
      <c r="B17" s="74" t="s">
        <v>180</v>
      </c>
      <c r="C17" s="74" t="s">
        <v>40</v>
      </c>
      <c r="D17" s="77">
        <v>7.9</v>
      </c>
      <c r="E17" s="76">
        <v>0</v>
      </c>
      <c r="F17" s="77">
        <f t="shared" si="0"/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">
      <c r="A18" s="73" t="s">
        <v>818</v>
      </c>
      <c r="B18" s="74" t="s">
        <v>182</v>
      </c>
      <c r="C18" s="74" t="s">
        <v>44</v>
      </c>
      <c r="D18" s="77">
        <v>33.700000000000003</v>
      </c>
      <c r="E18" s="76">
        <v>1</v>
      </c>
      <c r="F18" s="77">
        <f t="shared" si="0"/>
        <v>33.700000000000003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">
      <c r="A19" s="73" t="s">
        <v>818</v>
      </c>
      <c r="B19" s="74" t="s">
        <v>183</v>
      </c>
      <c r="C19" s="74" t="s">
        <v>44</v>
      </c>
      <c r="D19" s="77">
        <v>9.1999999999999993</v>
      </c>
      <c r="E19" s="76">
        <v>1</v>
      </c>
      <c r="F19" s="77">
        <f t="shared" si="0"/>
        <v>9.1999999999999993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">
      <c r="A20" s="73" t="s">
        <v>818</v>
      </c>
      <c r="B20" s="74" t="s">
        <v>184</v>
      </c>
      <c r="C20" s="74" t="s">
        <v>56</v>
      </c>
      <c r="D20" s="77">
        <v>8</v>
      </c>
      <c r="E20" s="76">
        <v>1</v>
      </c>
      <c r="F20" s="77">
        <f t="shared" si="0"/>
        <v>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">
      <c r="A21" s="73" t="s">
        <v>818</v>
      </c>
      <c r="B21" s="74" t="s">
        <v>185</v>
      </c>
      <c r="C21" s="74" t="s">
        <v>18</v>
      </c>
      <c r="D21" s="77">
        <v>1.7</v>
      </c>
      <c r="E21" s="76">
        <v>1</v>
      </c>
      <c r="F21" s="77">
        <f t="shared" si="0"/>
        <v>1.7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">
      <c r="A22" s="73" t="s">
        <v>818</v>
      </c>
      <c r="B22" s="74" t="s">
        <v>186</v>
      </c>
      <c r="C22" s="74" t="s">
        <v>18</v>
      </c>
      <c r="D22" s="77">
        <v>1.8</v>
      </c>
      <c r="E22" s="76">
        <v>1</v>
      </c>
      <c r="F22" s="77">
        <f t="shared" si="0"/>
        <v>1.8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">
      <c r="A23" s="73" t="s">
        <v>818</v>
      </c>
      <c r="B23" s="74" t="s">
        <v>187</v>
      </c>
      <c r="C23" s="74" t="s">
        <v>56</v>
      </c>
      <c r="D23" s="77">
        <v>1.6</v>
      </c>
      <c r="E23" s="76">
        <v>1</v>
      </c>
      <c r="F23" s="77">
        <f t="shared" si="0"/>
        <v>1.6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">
      <c r="A24" s="73" t="s">
        <v>818</v>
      </c>
      <c r="B24" s="74" t="s">
        <v>188</v>
      </c>
      <c r="C24" s="74" t="s">
        <v>21</v>
      </c>
      <c r="D24" s="77">
        <v>62.7</v>
      </c>
      <c r="E24" s="76">
        <v>1</v>
      </c>
      <c r="F24" s="77">
        <f t="shared" si="0"/>
        <v>62.7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">
      <c r="A25" s="73" t="s">
        <v>818</v>
      </c>
      <c r="B25" s="74" t="s">
        <v>189</v>
      </c>
      <c r="C25" s="74" t="s">
        <v>175</v>
      </c>
      <c r="D25" s="77">
        <v>19.7</v>
      </c>
      <c r="E25" s="76">
        <v>1</v>
      </c>
      <c r="F25" s="77">
        <f t="shared" si="0"/>
        <v>19.7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">
      <c r="A26" s="73" t="s">
        <v>818</v>
      </c>
      <c r="B26" s="74" t="s">
        <v>191</v>
      </c>
      <c r="C26" s="74" t="s">
        <v>18</v>
      </c>
      <c r="D26" s="77">
        <v>1.8</v>
      </c>
      <c r="E26" s="76">
        <v>1</v>
      </c>
      <c r="F26" s="77">
        <f t="shared" si="0"/>
        <v>1.8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">
      <c r="A27" s="73" t="s">
        <v>818</v>
      </c>
      <c r="B27" s="74" t="s">
        <v>192</v>
      </c>
      <c r="C27" s="74" t="s">
        <v>18</v>
      </c>
      <c r="D27" s="77">
        <v>1.8</v>
      </c>
      <c r="E27" s="76">
        <v>1</v>
      </c>
      <c r="F27" s="77">
        <f t="shared" si="0"/>
        <v>1.8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">
      <c r="A28" s="73" t="s">
        <v>818</v>
      </c>
      <c r="B28" s="78">
        <v>132</v>
      </c>
      <c r="C28" s="74" t="s">
        <v>18</v>
      </c>
      <c r="D28" s="77">
        <v>1.8</v>
      </c>
      <c r="E28" s="76">
        <v>1</v>
      </c>
      <c r="F28" s="77">
        <f t="shared" si="0"/>
        <v>1.8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">
      <c r="A29" s="73" t="s">
        <v>818</v>
      </c>
      <c r="B29" s="74" t="s">
        <v>826</v>
      </c>
      <c r="C29" s="74" t="s">
        <v>90</v>
      </c>
      <c r="D29" s="77">
        <v>18.7</v>
      </c>
      <c r="E29" s="76">
        <v>1</v>
      </c>
      <c r="F29" s="77">
        <f t="shared" si="0"/>
        <v>18.7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2">
      <c r="A30" s="73" t="s">
        <v>818</v>
      </c>
      <c r="B30" s="74" t="s">
        <v>827</v>
      </c>
      <c r="C30" s="74" t="s">
        <v>90</v>
      </c>
      <c r="D30" s="77">
        <v>14.3</v>
      </c>
      <c r="E30" s="76">
        <v>1</v>
      </c>
      <c r="F30" s="77">
        <f t="shared" si="0"/>
        <v>14.3</v>
      </c>
      <c r="G30" s="79" t="s">
        <v>828</v>
      </c>
      <c r="H30" s="80">
        <f>SUM(D2:D30)</f>
        <v>570.49999999999989</v>
      </c>
      <c r="I30" s="80" t="s">
        <v>1</v>
      </c>
      <c r="J30" s="80">
        <f t="shared" ref="J30" si="1">SUM(F2:F30)</f>
        <v>562.59999999999991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x14ac:dyDescent="0.2">
      <c r="A31" s="64" t="s">
        <v>829</v>
      </c>
      <c r="B31" s="81" t="s">
        <v>356</v>
      </c>
      <c r="C31" s="81" t="s">
        <v>142</v>
      </c>
      <c r="D31" s="82">
        <v>10.5</v>
      </c>
      <c r="E31" s="83">
        <v>1</v>
      </c>
      <c r="F31" s="82">
        <f t="shared" si="0"/>
        <v>10.5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2">
      <c r="A32" s="64" t="s">
        <v>829</v>
      </c>
      <c r="B32" s="81" t="s">
        <v>357</v>
      </c>
      <c r="C32" s="81" t="s">
        <v>142</v>
      </c>
      <c r="D32" s="82">
        <v>20.6</v>
      </c>
      <c r="E32" s="83">
        <v>1</v>
      </c>
      <c r="F32" s="82">
        <f t="shared" si="0"/>
        <v>20.6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">
      <c r="A33" s="64" t="s">
        <v>829</v>
      </c>
      <c r="B33" s="81" t="s">
        <v>358</v>
      </c>
      <c r="C33" s="81" t="s">
        <v>142</v>
      </c>
      <c r="D33" s="82">
        <v>20.6</v>
      </c>
      <c r="E33" s="83">
        <v>1</v>
      </c>
      <c r="F33" s="82">
        <f t="shared" si="0"/>
        <v>20.6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2">
      <c r="A34" s="64" t="s">
        <v>829</v>
      </c>
      <c r="B34" s="81" t="s">
        <v>830</v>
      </c>
      <c r="C34" s="81" t="s">
        <v>142</v>
      </c>
      <c r="D34" s="82">
        <v>10.4</v>
      </c>
      <c r="E34" s="83">
        <v>1</v>
      </c>
      <c r="F34" s="82">
        <f t="shared" si="0"/>
        <v>10.4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64" t="s">
        <v>829</v>
      </c>
      <c r="B35" s="81" t="s">
        <v>359</v>
      </c>
      <c r="C35" s="81" t="s">
        <v>142</v>
      </c>
      <c r="D35" s="82">
        <v>16</v>
      </c>
      <c r="E35" s="83">
        <v>1</v>
      </c>
      <c r="F35" s="82">
        <f t="shared" si="0"/>
        <v>16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64" t="s">
        <v>829</v>
      </c>
      <c r="B36" s="81" t="s">
        <v>360</v>
      </c>
      <c r="C36" s="81" t="s">
        <v>142</v>
      </c>
      <c r="D36" s="82">
        <v>20.8</v>
      </c>
      <c r="E36" s="83">
        <v>1</v>
      </c>
      <c r="F36" s="82">
        <f t="shared" si="0"/>
        <v>20.8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64" t="s">
        <v>829</v>
      </c>
      <c r="B37" s="81" t="s">
        <v>362</v>
      </c>
      <c r="C37" s="81" t="s">
        <v>142</v>
      </c>
      <c r="D37" s="82">
        <v>15.4</v>
      </c>
      <c r="E37" s="83">
        <v>1</v>
      </c>
      <c r="F37" s="82">
        <f t="shared" si="0"/>
        <v>15.4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64" t="s">
        <v>829</v>
      </c>
      <c r="B38" s="81" t="s">
        <v>363</v>
      </c>
      <c r="C38" s="81" t="s">
        <v>142</v>
      </c>
      <c r="D38" s="82">
        <v>15.4</v>
      </c>
      <c r="E38" s="83">
        <v>1</v>
      </c>
      <c r="F38" s="82">
        <f t="shared" si="0"/>
        <v>15.4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64" t="s">
        <v>829</v>
      </c>
      <c r="B39" s="81" t="s">
        <v>364</v>
      </c>
      <c r="C39" s="81" t="s">
        <v>142</v>
      </c>
      <c r="D39" s="82">
        <v>10.1</v>
      </c>
      <c r="E39" s="83">
        <v>1</v>
      </c>
      <c r="F39" s="82">
        <f t="shared" si="0"/>
        <v>10.1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">
      <c r="A40" s="64" t="s">
        <v>829</v>
      </c>
      <c r="B40" s="81" t="s">
        <v>365</v>
      </c>
      <c r="C40" s="81" t="s">
        <v>142</v>
      </c>
      <c r="D40" s="82">
        <v>10.1</v>
      </c>
      <c r="E40" s="83">
        <v>1</v>
      </c>
      <c r="F40" s="82">
        <f t="shared" si="0"/>
        <v>10.1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">
      <c r="A41" s="64" t="s">
        <v>829</v>
      </c>
      <c r="B41" s="81" t="s">
        <v>366</v>
      </c>
      <c r="C41" s="81" t="s">
        <v>142</v>
      </c>
      <c r="D41" s="82">
        <v>20.6</v>
      </c>
      <c r="E41" s="83">
        <v>1</v>
      </c>
      <c r="F41" s="82">
        <f t="shared" si="0"/>
        <v>20.6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">
      <c r="A42" s="64" t="s">
        <v>829</v>
      </c>
      <c r="B42" s="81" t="s">
        <v>367</v>
      </c>
      <c r="C42" s="81" t="s">
        <v>142</v>
      </c>
      <c r="D42" s="82">
        <v>10.1</v>
      </c>
      <c r="E42" s="83">
        <v>1</v>
      </c>
      <c r="F42" s="82">
        <f t="shared" si="0"/>
        <v>10.1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64" t="s">
        <v>829</v>
      </c>
      <c r="B43" s="81" t="s">
        <v>368</v>
      </c>
      <c r="C43" s="81" t="s">
        <v>142</v>
      </c>
      <c r="D43" s="82">
        <v>15.4</v>
      </c>
      <c r="E43" s="83">
        <v>1</v>
      </c>
      <c r="F43" s="82">
        <f t="shared" si="0"/>
        <v>15.4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64" t="s">
        <v>829</v>
      </c>
      <c r="B44" s="81" t="s">
        <v>369</v>
      </c>
      <c r="C44" s="81" t="s">
        <v>142</v>
      </c>
      <c r="D44" s="82">
        <v>21.8</v>
      </c>
      <c r="E44" s="83">
        <v>1</v>
      </c>
      <c r="F44" s="82">
        <f t="shared" si="0"/>
        <v>21.8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">
      <c r="A45" s="64" t="s">
        <v>829</v>
      </c>
      <c r="B45" s="81" t="s">
        <v>370</v>
      </c>
      <c r="C45" s="81" t="s">
        <v>142</v>
      </c>
      <c r="D45" s="82">
        <v>20.100000000000001</v>
      </c>
      <c r="E45" s="83">
        <v>1</v>
      </c>
      <c r="F45" s="82">
        <f t="shared" si="0"/>
        <v>20.100000000000001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x14ac:dyDescent="0.2">
      <c r="A46" s="64" t="s">
        <v>829</v>
      </c>
      <c r="B46" s="81" t="s">
        <v>371</v>
      </c>
      <c r="C46" s="81" t="s">
        <v>142</v>
      </c>
      <c r="D46" s="82">
        <v>9.9</v>
      </c>
      <c r="E46" s="83">
        <v>1</v>
      </c>
      <c r="F46" s="82">
        <f t="shared" si="0"/>
        <v>9.9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x14ac:dyDescent="0.2">
      <c r="A47" s="64" t="s">
        <v>829</v>
      </c>
      <c r="B47" s="81" t="s">
        <v>372</v>
      </c>
      <c r="C47" s="81" t="s">
        <v>142</v>
      </c>
      <c r="D47" s="82">
        <v>9.9</v>
      </c>
      <c r="E47" s="83">
        <v>1</v>
      </c>
      <c r="F47" s="82">
        <f t="shared" si="0"/>
        <v>9.9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">
      <c r="A48" s="64" t="s">
        <v>829</v>
      </c>
      <c r="B48" s="81" t="s">
        <v>373</v>
      </c>
      <c r="C48" s="81" t="s">
        <v>16</v>
      </c>
      <c r="D48" s="82">
        <v>6.1</v>
      </c>
      <c r="E48" s="83">
        <v>1</v>
      </c>
      <c r="F48" s="82">
        <f t="shared" si="0"/>
        <v>6.1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">
      <c r="A49" s="64" t="s">
        <v>829</v>
      </c>
      <c r="B49" s="81" t="s">
        <v>374</v>
      </c>
      <c r="C49" s="81" t="s">
        <v>175</v>
      </c>
      <c r="D49" s="82">
        <v>12.2</v>
      </c>
      <c r="E49" s="83">
        <v>1</v>
      </c>
      <c r="F49" s="82">
        <f t="shared" si="0"/>
        <v>12.2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">
      <c r="A50" s="64" t="s">
        <v>829</v>
      </c>
      <c r="B50" s="81" t="s">
        <v>375</v>
      </c>
      <c r="C50" s="81" t="s">
        <v>142</v>
      </c>
      <c r="D50" s="82">
        <v>15</v>
      </c>
      <c r="E50" s="83">
        <v>1</v>
      </c>
      <c r="F50" s="82">
        <f t="shared" si="0"/>
        <v>15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">
      <c r="A51" s="64" t="s">
        <v>829</v>
      </c>
      <c r="B51" s="81" t="s">
        <v>376</v>
      </c>
      <c r="C51" s="81" t="s">
        <v>142</v>
      </c>
      <c r="D51" s="82">
        <v>19.899999999999999</v>
      </c>
      <c r="E51" s="83">
        <v>1</v>
      </c>
      <c r="F51" s="82">
        <f t="shared" si="0"/>
        <v>19.899999999999999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">
      <c r="A52" s="64" t="s">
        <v>829</v>
      </c>
      <c r="B52" s="81" t="s">
        <v>831</v>
      </c>
      <c r="C52" s="81" t="s">
        <v>21</v>
      </c>
      <c r="D52" s="82">
        <v>111</v>
      </c>
      <c r="E52" s="83">
        <v>1</v>
      </c>
      <c r="F52" s="82">
        <f t="shared" si="0"/>
        <v>111</v>
      </c>
      <c r="H52" s="5"/>
      <c r="I52" s="5"/>
      <c r="J52" s="5"/>
      <c r="K52" s="57" t="s">
        <v>832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">
      <c r="A53" s="64" t="s">
        <v>829</v>
      </c>
      <c r="B53" s="81" t="s">
        <v>377</v>
      </c>
      <c r="C53" s="81" t="s">
        <v>175</v>
      </c>
      <c r="D53" s="82">
        <v>19.7</v>
      </c>
      <c r="E53" s="83">
        <v>1</v>
      </c>
      <c r="F53" s="82">
        <f t="shared" si="0"/>
        <v>19.7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">
      <c r="A54" s="64" t="s">
        <v>829</v>
      </c>
      <c r="B54" s="81" t="s">
        <v>379</v>
      </c>
      <c r="C54" s="81" t="s">
        <v>18</v>
      </c>
      <c r="D54" s="82">
        <v>3.7</v>
      </c>
      <c r="E54" s="83">
        <v>1</v>
      </c>
      <c r="F54" s="82">
        <f t="shared" si="0"/>
        <v>3.7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">
      <c r="A55" s="64" t="s">
        <v>829</v>
      </c>
      <c r="B55" s="81" t="s">
        <v>380</v>
      </c>
      <c r="C55" s="81" t="s">
        <v>18</v>
      </c>
      <c r="D55" s="82">
        <v>1.8</v>
      </c>
      <c r="E55" s="83">
        <v>1</v>
      </c>
      <c r="F55" s="82">
        <f t="shared" si="0"/>
        <v>1.8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">
      <c r="A56" s="64" t="s">
        <v>829</v>
      </c>
      <c r="B56" s="81" t="s">
        <v>833</v>
      </c>
      <c r="C56" s="81" t="s">
        <v>21</v>
      </c>
      <c r="D56" s="82">
        <v>14.3</v>
      </c>
      <c r="E56" s="83">
        <v>1</v>
      </c>
      <c r="F56" s="82">
        <f t="shared" si="0"/>
        <v>14.3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">
      <c r="A57" s="64" t="s">
        <v>829</v>
      </c>
      <c r="B57" s="81" t="s">
        <v>834</v>
      </c>
      <c r="C57" s="81" t="s">
        <v>21</v>
      </c>
      <c r="D57" s="82">
        <v>14.3</v>
      </c>
      <c r="E57" s="83">
        <v>1</v>
      </c>
      <c r="F57" s="82">
        <f t="shared" si="0"/>
        <v>14.3</v>
      </c>
      <c r="G57" s="66" t="s">
        <v>835</v>
      </c>
      <c r="H57" s="67">
        <f>SUM(D31:D57)</f>
        <v>475.7</v>
      </c>
      <c r="I57" s="67" t="s">
        <v>1</v>
      </c>
      <c r="J57" s="67">
        <f t="shared" ref="J57" si="2">SUM(F31:F57)</f>
        <v>475.7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">
      <c r="A58" s="34" t="s">
        <v>836</v>
      </c>
      <c r="B58" s="17" t="s">
        <v>475</v>
      </c>
      <c r="C58" s="17" t="s">
        <v>142</v>
      </c>
      <c r="D58" s="47">
        <v>16.100000000000001</v>
      </c>
      <c r="E58" s="53">
        <v>1</v>
      </c>
      <c r="F58" s="47">
        <f t="shared" si="0"/>
        <v>16.100000000000001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">
      <c r="A59" s="34" t="s">
        <v>836</v>
      </c>
      <c r="B59" s="17" t="s">
        <v>476</v>
      </c>
      <c r="C59" s="17" t="s">
        <v>142</v>
      </c>
      <c r="D59" s="47">
        <v>15.4</v>
      </c>
      <c r="E59" s="53">
        <v>1</v>
      </c>
      <c r="F59" s="47">
        <f t="shared" si="0"/>
        <v>15.4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">
      <c r="A60" s="34" t="s">
        <v>836</v>
      </c>
      <c r="B60" s="17" t="s">
        <v>477</v>
      </c>
      <c r="C60" s="17" t="s">
        <v>142</v>
      </c>
      <c r="D60" s="47">
        <v>20.3</v>
      </c>
      <c r="E60" s="53">
        <v>1</v>
      </c>
      <c r="F60" s="47">
        <f t="shared" si="0"/>
        <v>20.3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34" t="s">
        <v>836</v>
      </c>
      <c r="B61" s="17" t="s">
        <v>478</v>
      </c>
      <c r="C61" s="17" t="s">
        <v>142</v>
      </c>
      <c r="D61" s="47">
        <v>14.4</v>
      </c>
      <c r="E61" s="53">
        <v>1</v>
      </c>
      <c r="F61" s="47">
        <f t="shared" si="0"/>
        <v>14.4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34" t="s">
        <v>836</v>
      </c>
      <c r="B62" s="17" t="s">
        <v>479</v>
      </c>
      <c r="C62" s="17" t="s">
        <v>142</v>
      </c>
      <c r="D62" s="47">
        <v>12</v>
      </c>
      <c r="E62" s="53">
        <v>1</v>
      </c>
      <c r="F62" s="47">
        <f t="shared" si="0"/>
        <v>12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34" t="s">
        <v>836</v>
      </c>
      <c r="B63" s="17" t="s">
        <v>480</v>
      </c>
      <c r="C63" s="17" t="s">
        <v>142</v>
      </c>
      <c r="D63" s="47">
        <v>20.8</v>
      </c>
      <c r="E63" s="53">
        <v>1</v>
      </c>
      <c r="F63" s="47">
        <f t="shared" si="0"/>
        <v>20.8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34" t="s">
        <v>836</v>
      </c>
      <c r="B64" s="17" t="s">
        <v>481</v>
      </c>
      <c r="C64" s="17" t="s">
        <v>142</v>
      </c>
      <c r="D64" s="47">
        <v>15.4</v>
      </c>
      <c r="E64" s="53">
        <v>1</v>
      </c>
      <c r="F64" s="47">
        <f t="shared" si="0"/>
        <v>15.4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34" t="s">
        <v>836</v>
      </c>
      <c r="B65" s="17" t="s">
        <v>482</v>
      </c>
      <c r="C65" s="17" t="s">
        <v>142</v>
      </c>
      <c r="D65" s="47">
        <v>15.4</v>
      </c>
      <c r="E65" s="53">
        <v>1</v>
      </c>
      <c r="F65" s="47">
        <f t="shared" si="0"/>
        <v>15.4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34" t="s">
        <v>836</v>
      </c>
      <c r="B66" s="17" t="s">
        <v>483</v>
      </c>
      <c r="C66" s="17" t="s">
        <v>142</v>
      </c>
      <c r="D66" s="47">
        <v>10.1</v>
      </c>
      <c r="E66" s="53">
        <v>1</v>
      </c>
      <c r="F66" s="47">
        <f t="shared" ref="F66:F126" si="3">E66*D66</f>
        <v>10.1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34" t="s">
        <v>836</v>
      </c>
      <c r="B67" s="17" t="s">
        <v>484</v>
      </c>
      <c r="C67" s="17" t="s">
        <v>142</v>
      </c>
      <c r="D67" s="47">
        <v>15.4</v>
      </c>
      <c r="E67" s="53">
        <v>1</v>
      </c>
      <c r="F67" s="47">
        <f t="shared" si="3"/>
        <v>15.4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34" t="s">
        <v>836</v>
      </c>
      <c r="B68" s="17" t="s">
        <v>485</v>
      </c>
      <c r="C68" s="17" t="s">
        <v>142</v>
      </c>
      <c r="D68" s="47">
        <v>25.9</v>
      </c>
      <c r="E68" s="53">
        <v>1</v>
      </c>
      <c r="F68" s="47">
        <f t="shared" si="3"/>
        <v>25.9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34" t="s">
        <v>836</v>
      </c>
      <c r="B69" s="17" t="s">
        <v>488</v>
      </c>
      <c r="C69" s="17" t="s">
        <v>142</v>
      </c>
      <c r="D69" s="47">
        <v>15.4</v>
      </c>
      <c r="E69" s="53">
        <v>1</v>
      </c>
      <c r="F69" s="47">
        <f t="shared" si="3"/>
        <v>15.4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34" t="s">
        <v>836</v>
      </c>
      <c r="B70" s="17" t="s">
        <v>489</v>
      </c>
      <c r="C70" s="17" t="s">
        <v>142</v>
      </c>
      <c r="D70" s="47">
        <v>15.4</v>
      </c>
      <c r="E70" s="53">
        <v>1</v>
      </c>
      <c r="F70" s="47">
        <f t="shared" si="3"/>
        <v>15.4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34" t="s">
        <v>836</v>
      </c>
      <c r="B71" s="17" t="s">
        <v>490</v>
      </c>
      <c r="C71" s="17" t="s">
        <v>142</v>
      </c>
      <c r="D71" s="47">
        <v>10.3</v>
      </c>
      <c r="E71" s="53">
        <v>1</v>
      </c>
      <c r="F71" s="47">
        <f t="shared" si="3"/>
        <v>10.3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34" t="s">
        <v>836</v>
      </c>
      <c r="B72" s="17" t="s">
        <v>491</v>
      </c>
      <c r="C72" s="17" t="s">
        <v>142</v>
      </c>
      <c r="D72" s="47">
        <v>15.1</v>
      </c>
      <c r="E72" s="53">
        <v>1</v>
      </c>
      <c r="F72" s="47">
        <f t="shared" si="3"/>
        <v>15.1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34" t="s">
        <v>836</v>
      </c>
      <c r="B73" s="17" t="s">
        <v>492</v>
      </c>
      <c r="C73" s="17" t="s">
        <v>142</v>
      </c>
      <c r="D73" s="47">
        <v>15</v>
      </c>
      <c r="E73" s="53">
        <v>1</v>
      </c>
      <c r="F73" s="47">
        <f t="shared" si="3"/>
        <v>15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34" t="s">
        <v>836</v>
      </c>
      <c r="B74" s="17" t="s">
        <v>493</v>
      </c>
      <c r="C74" s="17" t="s">
        <v>28</v>
      </c>
      <c r="D74" s="47">
        <v>9.6999999999999993</v>
      </c>
      <c r="E74" s="53">
        <v>1</v>
      </c>
      <c r="F74" s="47">
        <f t="shared" si="3"/>
        <v>9.6999999999999993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34" t="s">
        <v>836</v>
      </c>
      <c r="B75" s="17" t="s">
        <v>494</v>
      </c>
      <c r="C75" s="17" t="s">
        <v>14</v>
      </c>
      <c r="D75" s="47">
        <v>13.5</v>
      </c>
      <c r="E75" s="53">
        <v>1</v>
      </c>
      <c r="F75" s="47">
        <f t="shared" si="3"/>
        <v>13.5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34" t="s">
        <v>836</v>
      </c>
      <c r="B76" s="17" t="s">
        <v>495</v>
      </c>
      <c r="C76" s="17" t="s">
        <v>14</v>
      </c>
      <c r="D76" s="47">
        <v>34.299999999999997</v>
      </c>
      <c r="E76" s="53">
        <v>1</v>
      </c>
      <c r="F76" s="47">
        <f t="shared" si="3"/>
        <v>34.299999999999997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34" t="s">
        <v>836</v>
      </c>
      <c r="B77" s="17" t="s">
        <v>496</v>
      </c>
      <c r="C77" s="17" t="s">
        <v>14</v>
      </c>
      <c r="D77" s="84">
        <v>13.4</v>
      </c>
      <c r="E77" s="53">
        <v>1</v>
      </c>
      <c r="F77" s="47">
        <f t="shared" si="3"/>
        <v>13.4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34" t="s">
        <v>836</v>
      </c>
      <c r="B78" s="17" t="s">
        <v>497</v>
      </c>
      <c r="C78" s="17" t="s">
        <v>21</v>
      </c>
      <c r="D78" s="84">
        <v>15.2</v>
      </c>
      <c r="E78" s="53">
        <v>1</v>
      </c>
      <c r="F78" s="47">
        <f t="shared" si="3"/>
        <v>15.2</v>
      </c>
      <c r="H78" s="5"/>
      <c r="I78" s="5"/>
      <c r="J78" s="5"/>
      <c r="K78" s="68" t="s">
        <v>837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34" t="s">
        <v>836</v>
      </c>
      <c r="B79" s="17" t="s">
        <v>498</v>
      </c>
      <c r="C79" s="17" t="s">
        <v>175</v>
      </c>
      <c r="D79" s="84">
        <v>19.7</v>
      </c>
      <c r="E79" s="53">
        <v>1</v>
      </c>
      <c r="F79" s="47">
        <f t="shared" si="3"/>
        <v>19.7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34" t="s">
        <v>836</v>
      </c>
      <c r="B80" s="17" t="s">
        <v>499</v>
      </c>
      <c r="C80" s="17" t="s">
        <v>21</v>
      </c>
      <c r="D80" s="47">
        <v>83.4</v>
      </c>
      <c r="E80" s="53">
        <v>1</v>
      </c>
      <c r="F80" s="47">
        <f t="shared" si="3"/>
        <v>83.4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34" t="s">
        <v>836</v>
      </c>
      <c r="B81" s="17" t="s">
        <v>500</v>
      </c>
      <c r="C81" s="17" t="s">
        <v>18</v>
      </c>
      <c r="D81" s="47">
        <v>3.7</v>
      </c>
      <c r="E81" s="53">
        <v>1</v>
      </c>
      <c r="F81" s="47">
        <f t="shared" si="3"/>
        <v>3.7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34" t="s">
        <v>836</v>
      </c>
      <c r="B82" s="17" t="s">
        <v>501</v>
      </c>
      <c r="C82" s="17" t="s">
        <v>18</v>
      </c>
      <c r="D82" s="47">
        <v>1.8</v>
      </c>
      <c r="E82" s="53">
        <v>1</v>
      </c>
      <c r="F82" s="47">
        <f t="shared" si="3"/>
        <v>1.8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34" t="s">
        <v>836</v>
      </c>
      <c r="B83" s="17" t="s">
        <v>838</v>
      </c>
      <c r="C83" s="17" t="s">
        <v>90</v>
      </c>
      <c r="D83" s="47">
        <v>14.3</v>
      </c>
      <c r="E83" s="53">
        <v>1</v>
      </c>
      <c r="F83" s="47">
        <f t="shared" si="3"/>
        <v>14.3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">
      <c r="A84" s="34" t="s">
        <v>836</v>
      </c>
      <c r="B84" s="17" t="s">
        <v>839</v>
      </c>
      <c r="C84" s="17" t="s">
        <v>90</v>
      </c>
      <c r="D84" s="47">
        <v>14.3</v>
      </c>
      <c r="E84" s="53">
        <v>1</v>
      </c>
      <c r="F84" s="47">
        <f t="shared" si="3"/>
        <v>14.3</v>
      </c>
      <c r="G84" s="18" t="s">
        <v>840</v>
      </c>
      <c r="H84" s="24">
        <f>SUM(D58:D84)</f>
        <v>475.70000000000005</v>
      </c>
      <c r="I84" s="24" t="s">
        <v>1</v>
      </c>
      <c r="J84" s="24">
        <f t="shared" ref="J84" si="4">SUM(F58:F84)</f>
        <v>475.70000000000005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">
      <c r="A85" s="85" t="s">
        <v>841</v>
      </c>
      <c r="B85" s="86" t="s">
        <v>631</v>
      </c>
      <c r="C85" s="86" t="s">
        <v>142</v>
      </c>
      <c r="D85" s="89">
        <v>10.5</v>
      </c>
      <c r="E85" s="88">
        <v>1</v>
      </c>
      <c r="F85" s="89">
        <f t="shared" si="3"/>
        <v>10.5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">
      <c r="A86" s="85" t="s">
        <v>841</v>
      </c>
      <c r="B86" s="86" t="s">
        <v>632</v>
      </c>
      <c r="C86" s="86" t="s">
        <v>142</v>
      </c>
      <c r="D86" s="89">
        <v>10.5</v>
      </c>
      <c r="E86" s="88">
        <v>1</v>
      </c>
      <c r="F86" s="89">
        <f t="shared" si="3"/>
        <v>10.5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">
      <c r="A87" s="85" t="s">
        <v>841</v>
      </c>
      <c r="B87" s="86" t="s">
        <v>633</v>
      </c>
      <c r="C87" s="86" t="s">
        <v>142</v>
      </c>
      <c r="D87" s="89">
        <v>15.4</v>
      </c>
      <c r="E87" s="88">
        <v>1</v>
      </c>
      <c r="F87" s="89">
        <f t="shared" si="3"/>
        <v>15.4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">
      <c r="A88" s="85" t="s">
        <v>841</v>
      </c>
      <c r="B88" s="86" t="s">
        <v>634</v>
      </c>
      <c r="C88" s="86" t="s">
        <v>142</v>
      </c>
      <c r="D88" s="89">
        <v>10.8</v>
      </c>
      <c r="E88" s="88">
        <v>1</v>
      </c>
      <c r="F88" s="89">
        <f t="shared" si="3"/>
        <v>10.8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">
      <c r="A89" s="85" t="s">
        <v>841</v>
      </c>
      <c r="B89" s="86" t="s">
        <v>635</v>
      </c>
      <c r="C89" s="86" t="s">
        <v>142</v>
      </c>
      <c r="D89" s="89">
        <v>19.8</v>
      </c>
      <c r="E89" s="88">
        <v>1</v>
      </c>
      <c r="F89" s="89">
        <f t="shared" si="3"/>
        <v>19.8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">
      <c r="A90" s="85" t="s">
        <v>841</v>
      </c>
      <c r="B90" s="86" t="s">
        <v>636</v>
      </c>
      <c r="C90" s="86" t="s">
        <v>142</v>
      </c>
      <c r="D90" s="89">
        <v>10.8</v>
      </c>
      <c r="E90" s="88">
        <v>1</v>
      </c>
      <c r="F90" s="89">
        <f t="shared" si="3"/>
        <v>10.8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">
      <c r="A91" s="85" t="s">
        <v>841</v>
      </c>
      <c r="B91" s="86" t="s">
        <v>637</v>
      </c>
      <c r="C91" s="86" t="s">
        <v>142</v>
      </c>
      <c r="D91" s="89">
        <v>20.8</v>
      </c>
      <c r="E91" s="88">
        <v>1</v>
      </c>
      <c r="F91" s="89">
        <f t="shared" si="3"/>
        <v>20.8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x14ac:dyDescent="0.2">
      <c r="A92" s="85" t="s">
        <v>841</v>
      </c>
      <c r="B92" s="86" t="s">
        <v>638</v>
      </c>
      <c r="C92" s="86" t="s">
        <v>142</v>
      </c>
      <c r="D92" s="89">
        <v>10.1</v>
      </c>
      <c r="E92" s="88">
        <v>1</v>
      </c>
      <c r="F92" s="89">
        <f t="shared" si="3"/>
        <v>10.1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x14ac:dyDescent="0.2">
      <c r="A93" s="85" t="s">
        <v>841</v>
      </c>
      <c r="B93" s="86" t="s">
        <v>639</v>
      </c>
      <c r="C93" s="86" t="s">
        <v>142</v>
      </c>
      <c r="D93" s="89">
        <v>15.4</v>
      </c>
      <c r="E93" s="88">
        <v>1</v>
      </c>
      <c r="F93" s="89">
        <f t="shared" si="3"/>
        <v>15.4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">
      <c r="A94" s="85" t="s">
        <v>841</v>
      </c>
      <c r="B94" s="86" t="s">
        <v>640</v>
      </c>
      <c r="C94" s="86" t="s">
        <v>142</v>
      </c>
      <c r="D94" s="89">
        <v>15.4</v>
      </c>
      <c r="E94" s="88">
        <v>1</v>
      </c>
      <c r="F94" s="89">
        <f t="shared" si="3"/>
        <v>15.4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">
      <c r="A95" s="85" t="s">
        <v>841</v>
      </c>
      <c r="B95" s="86" t="s">
        <v>641</v>
      </c>
      <c r="C95" s="86" t="s">
        <v>142</v>
      </c>
      <c r="D95" s="89">
        <v>10.1</v>
      </c>
      <c r="E95" s="88">
        <v>1</v>
      </c>
      <c r="F95" s="89">
        <f t="shared" si="3"/>
        <v>10.1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">
      <c r="A96" s="85" t="s">
        <v>841</v>
      </c>
      <c r="B96" s="86" t="s">
        <v>642</v>
      </c>
      <c r="C96" s="86" t="s">
        <v>142</v>
      </c>
      <c r="D96" s="89">
        <v>10.1</v>
      </c>
      <c r="E96" s="88">
        <v>1</v>
      </c>
      <c r="F96" s="89">
        <f t="shared" si="3"/>
        <v>10.1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">
      <c r="A97" s="85" t="s">
        <v>841</v>
      </c>
      <c r="B97" s="86" t="s">
        <v>643</v>
      </c>
      <c r="C97" s="86" t="s">
        <v>142</v>
      </c>
      <c r="D97" s="89">
        <v>15.4</v>
      </c>
      <c r="E97" s="88">
        <v>1</v>
      </c>
      <c r="F97" s="89">
        <f t="shared" si="3"/>
        <v>15.4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">
      <c r="A98" s="85" t="s">
        <v>841</v>
      </c>
      <c r="B98" s="86" t="s">
        <v>644</v>
      </c>
      <c r="C98" s="86" t="s">
        <v>142</v>
      </c>
      <c r="D98" s="89">
        <v>15.4</v>
      </c>
      <c r="E98" s="88">
        <v>1</v>
      </c>
      <c r="F98" s="89">
        <f t="shared" si="3"/>
        <v>15.4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">
      <c r="A99" s="85" t="s">
        <v>841</v>
      </c>
      <c r="B99" s="86" t="s">
        <v>645</v>
      </c>
      <c r="C99" s="86" t="s">
        <v>142</v>
      </c>
      <c r="D99" s="89">
        <v>10.199999999999999</v>
      </c>
      <c r="E99" s="88">
        <v>1</v>
      </c>
      <c r="F99" s="89">
        <f t="shared" si="3"/>
        <v>10.199999999999999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">
      <c r="A100" s="85" t="s">
        <v>841</v>
      </c>
      <c r="B100" s="86" t="s">
        <v>646</v>
      </c>
      <c r="C100" s="86" t="s">
        <v>14</v>
      </c>
      <c r="D100" s="89">
        <v>28.5</v>
      </c>
      <c r="E100" s="88">
        <v>1</v>
      </c>
      <c r="F100" s="89">
        <f t="shared" si="3"/>
        <v>28.5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">
      <c r="A101" s="85" t="s">
        <v>841</v>
      </c>
      <c r="B101" s="86" t="s">
        <v>647</v>
      </c>
      <c r="C101" s="86" t="s">
        <v>14</v>
      </c>
      <c r="D101" s="89">
        <v>15.1</v>
      </c>
      <c r="E101" s="88">
        <v>1</v>
      </c>
      <c r="F101" s="89">
        <f t="shared" si="3"/>
        <v>15.1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">
      <c r="A102" s="85" t="s">
        <v>841</v>
      </c>
      <c r="B102" s="86" t="s">
        <v>648</v>
      </c>
      <c r="C102" s="86" t="s">
        <v>142</v>
      </c>
      <c r="D102" s="89">
        <v>8.6999999999999993</v>
      </c>
      <c r="E102" s="88">
        <v>1</v>
      </c>
      <c r="F102" s="89">
        <f t="shared" si="3"/>
        <v>8.6999999999999993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">
      <c r="A103" s="85" t="s">
        <v>841</v>
      </c>
      <c r="B103" s="86" t="s">
        <v>649</v>
      </c>
      <c r="C103" s="86" t="s">
        <v>142</v>
      </c>
      <c r="D103" s="89">
        <v>14.8</v>
      </c>
      <c r="E103" s="88">
        <v>1</v>
      </c>
      <c r="F103" s="89">
        <f t="shared" si="3"/>
        <v>14.8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">
      <c r="A104" s="85" t="s">
        <v>841</v>
      </c>
      <c r="B104" s="86" t="s">
        <v>650</v>
      </c>
      <c r="C104" s="86" t="s">
        <v>28</v>
      </c>
      <c r="D104" s="89">
        <v>8.1</v>
      </c>
      <c r="E104" s="88">
        <v>1</v>
      </c>
      <c r="F104" s="89">
        <f t="shared" si="3"/>
        <v>8.1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">
      <c r="A105" s="85" t="s">
        <v>841</v>
      </c>
      <c r="B105" s="86" t="s">
        <v>651</v>
      </c>
      <c r="C105" s="86" t="s">
        <v>28</v>
      </c>
      <c r="D105" s="89">
        <v>10.199999999999999</v>
      </c>
      <c r="E105" s="88">
        <v>1</v>
      </c>
      <c r="F105" s="89">
        <f t="shared" si="3"/>
        <v>10.199999999999999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">
      <c r="A106" s="85" t="s">
        <v>841</v>
      </c>
      <c r="B106" s="86" t="s">
        <v>842</v>
      </c>
      <c r="C106" s="86" t="s">
        <v>44</v>
      </c>
      <c r="D106" s="89">
        <v>11.6</v>
      </c>
      <c r="E106" s="88">
        <v>1</v>
      </c>
      <c r="F106" s="89">
        <f t="shared" si="3"/>
        <v>11.6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">
      <c r="A107" s="85" t="s">
        <v>841</v>
      </c>
      <c r="B107" s="86" t="s">
        <v>652</v>
      </c>
      <c r="C107" s="86" t="s">
        <v>44</v>
      </c>
      <c r="D107" s="89">
        <v>7.1</v>
      </c>
      <c r="E107" s="88">
        <v>1</v>
      </c>
      <c r="F107" s="89">
        <f t="shared" si="3"/>
        <v>7.1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">
      <c r="A108" s="85" t="s">
        <v>841</v>
      </c>
      <c r="B108" s="86" t="s">
        <v>653</v>
      </c>
      <c r="C108" s="86" t="s">
        <v>14</v>
      </c>
      <c r="D108" s="89">
        <v>7.7</v>
      </c>
      <c r="E108" s="88">
        <v>1</v>
      </c>
      <c r="F108" s="89">
        <f t="shared" si="3"/>
        <v>7.7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">
      <c r="A109" s="85" t="s">
        <v>841</v>
      </c>
      <c r="B109" s="86" t="s">
        <v>654</v>
      </c>
      <c r="C109" s="86" t="s">
        <v>18</v>
      </c>
      <c r="D109" s="89">
        <v>1.5</v>
      </c>
      <c r="E109" s="88">
        <v>1</v>
      </c>
      <c r="F109" s="89">
        <f t="shared" si="3"/>
        <v>1.5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">
      <c r="A110" s="85" t="s">
        <v>841</v>
      </c>
      <c r="B110" s="86" t="s">
        <v>655</v>
      </c>
      <c r="C110" s="86" t="s">
        <v>18</v>
      </c>
      <c r="D110" s="89">
        <v>1.5</v>
      </c>
      <c r="E110" s="88">
        <v>1</v>
      </c>
      <c r="F110" s="89">
        <f t="shared" si="3"/>
        <v>1.5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">
      <c r="A111" s="85" t="s">
        <v>841</v>
      </c>
      <c r="B111" s="86" t="s">
        <v>656</v>
      </c>
      <c r="C111" s="86" t="s">
        <v>56</v>
      </c>
      <c r="D111" s="89">
        <v>2.2999999999999998</v>
      </c>
      <c r="E111" s="88">
        <v>1</v>
      </c>
      <c r="F111" s="89">
        <f t="shared" si="3"/>
        <v>2.2999999999999998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">
      <c r="A112" s="85" t="s">
        <v>841</v>
      </c>
      <c r="B112" s="86" t="s">
        <v>657</v>
      </c>
      <c r="C112" s="86" t="s">
        <v>56</v>
      </c>
      <c r="D112" s="89">
        <v>2.2999999999999998</v>
      </c>
      <c r="E112" s="88">
        <v>1</v>
      </c>
      <c r="F112" s="89">
        <f t="shared" si="3"/>
        <v>2.2999999999999998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x14ac:dyDescent="0.2">
      <c r="A113" s="85" t="s">
        <v>841</v>
      </c>
      <c r="B113" s="86" t="s">
        <v>658</v>
      </c>
      <c r="C113" s="86" t="s">
        <v>21</v>
      </c>
      <c r="D113" s="89">
        <v>93.2</v>
      </c>
      <c r="E113" s="88">
        <v>1</v>
      </c>
      <c r="F113" s="89">
        <f t="shared" si="3"/>
        <v>93.2</v>
      </c>
      <c r="H113" s="5"/>
      <c r="I113" s="5"/>
      <c r="J113" s="5"/>
      <c r="K113" s="69" t="s">
        <v>843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x14ac:dyDescent="0.2">
      <c r="A114" s="85" t="s">
        <v>841</v>
      </c>
      <c r="B114" s="86" t="s">
        <v>659</v>
      </c>
      <c r="C114" s="86" t="s">
        <v>175</v>
      </c>
      <c r="D114" s="89">
        <v>19.7</v>
      </c>
      <c r="E114" s="88">
        <v>1</v>
      </c>
      <c r="F114" s="89">
        <f t="shared" si="3"/>
        <v>19.7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2">
      <c r="A115" s="85" t="s">
        <v>841</v>
      </c>
      <c r="B115" s="86" t="s">
        <v>661</v>
      </c>
      <c r="C115" s="86" t="s">
        <v>18</v>
      </c>
      <c r="D115" s="89">
        <v>3.7</v>
      </c>
      <c r="E115" s="88">
        <v>1</v>
      </c>
      <c r="F115" s="89">
        <f t="shared" si="3"/>
        <v>3.7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x14ac:dyDescent="0.2">
      <c r="A116" s="85" t="s">
        <v>841</v>
      </c>
      <c r="B116" s="86" t="s">
        <v>662</v>
      </c>
      <c r="C116" s="86" t="s">
        <v>18</v>
      </c>
      <c r="D116" s="89">
        <v>1.8</v>
      </c>
      <c r="E116" s="88">
        <v>1</v>
      </c>
      <c r="F116" s="89">
        <f t="shared" si="3"/>
        <v>1.8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x14ac:dyDescent="0.2">
      <c r="A117" s="85" t="s">
        <v>841</v>
      </c>
      <c r="B117" s="86" t="s">
        <v>663</v>
      </c>
      <c r="C117" s="86" t="s">
        <v>21</v>
      </c>
      <c r="D117" s="89">
        <v>4.9000000000000004</v>
      </c>
      <c r="E117" s="88">
        <v>1</v>
      </c>
      <c r="F117" s="89">
        <f t="shared" si="3"/>
        <v>4.9000000000000004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x14ac:dyDescent="0.2">
      <c r="A118" s="85" t="s">
        <v>841</v>
      </c>
      <c r="B118" s="86" t="s">
        <v>844</v>
      </c>
      <c r="C118" s="86" t="s">
        <v>90</v>
      </c>
      <c r="D118" s="89">
        <v>14.3</v>
      </c>
      <c r="E118" s="88">
        <v>1</v>
      </c>
      <c r="F118" s="89">
        <f t="shared" si="3"/>
        <v>14.3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x14ac:dyDescent="0.2">
      <c r="A119" s="85" t="s">
        <v>841</v>
      </c>
      <c r="B119" s="86" t="s">
        <v>845</v>
      </c>
      <c r="C119" s="86" t="s">
        <v>90</v>
      </c>
      <c r="D119" s="87">
        <v>14.3</v>
      </c>
      <c r="E119" s="88">
        <v>1</v>
      </c>
      <c r="F119" s="89">
        <f t="shared" si="3"/>
        <v>14.3</v>
      </c>
      <c r="G119" s="90" t="s">
        <v>846</v>
      </c>
      <c r="H119" s="91">
        <f>SUM(D85:D119)</f>
        <v>472</v>
      </c>
      <c r="I119" s="91" t="s">
        <v>1</v>
      </c>
      <c r="J119" s="91">
        <f t="shared" ref="J119" si="5">SUM(F85:F119)</f>
        <v>472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x14ac:dyDescent="0.2">
      <c r="A120" s="7" t="s">
        <v>847</v>
      </c>
      <c r="B120" s="11" t="s">
        <v>744</v>
      </c>
      <c r="C120" s="11" t="s">
        <v>142</v>
      </c>
      <c r="D120" s="42">
        <v>10.5</v>
      </c>
      <c r="E120" s="51">
        <v>1</v>
      </c>
      <c r="F120" s="42">
        <f t="shared" si="3"/>
        <v>10.5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x14ac:dyDescent="0.2">
      <c r="A121" s="7" t="s">
        <v>847</v>
      </c>
      <c r="B121" s="11" t="s">
        <v>745</v>
      </c>
      <c r="C121" s="11" t="s">
        <v>142</v>
      </c>
      <c r="D121" s="42">
        <v>15.8</v>
      </c>
      <c r="E121" s="51">
        <v>1</v>
      </c>
      <c r="F121" s="42">
        <f t="shared" si="3"/>
        <v>15.8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x14ac:dyDescent="0.2">
      <c r="A122" s="7" t="s">
        <v>847</v>
      </c>
      <c r="B122" s="11" t="s">
        <v>746</v>
      </c>
      <c r="C122" s="11" t="s">
        <v>142</v>
      </c>
      <c r="D122" s="42">
        <v>25.5</v>
      </c>
      <c r="E122" s="51">
        <v>1</v>
      </c>
      <c r="F122" s="42">
        <f t="shared" si="3"/>
        <v>25.5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x14ac:dyDescent="0.2">
      <c r="A123" s="7" t="s">
        <v>847</v>
      </c>
      <c r="B123" s="11" t="s">
        <v>747</v>
      </c>
      <c r="C123" s="11" t="s">
        <v>142</v>
      </c>
      <c r="D123" s="42">
        <v>10.4</v>
      </c>
      <c r="E123" s="51">
        <v>1</v>
      </c>
      <c r="F123" s="42">
        <f t="shared" si="3"/>
        <v>10.4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x14ac:dyDescent="0.2">
      <c r="A124" s="7" t="s">
        <v>847</v>
      </c>
      <c r="B124" s="11" t="s">
        <v>748</v>
      </c>
      <c r="C124" s="11" t="s">
        <v>142</v>
      </c>
      <c r="D124" s="42">
        <v>16</v>
      </c>
      <c r="E124" s="51">
        <v>1</v>
      </c>
      <c r="F124" s="42">
        <f t="shared" si="3"/>
        <v>16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x14ac:dyDescent="0.2">
      <c r="A125" s="7" t="s">
        <v>847</v>
      </c>
      <c r="B125" s="11" t="s">
        <v>749</v>
      </c>
      <c r="C125" s="11" t="s">
        <v>142</v>
      </c>
      <c r="D125" s="42">
        <v>20.8</v>
      </c>
      <c r="E125" s="51">
        <v>1</v>
      </c>
      <c r="F125" s="42">
        <f t="shared" si="3"/>
        <v>20.8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x14ac:dyDescent="0.2">
      <c r="A126" s="7" t="s">
        <v>847</v>
      </c>
      <c r="B126" s="11" t="s">
        <v>750</v>
      </c>
      <c r="C126" s="11" t="s">
        <v>142</v>
      </c>
      <c r="D126" s="42">
        <v>20.6</v>
      </c>
      <c r="E126" s="51">
        <v>1</v>
      </c>
      <c r="F126" s="42">
        <f t="shared" si="3"/>
        <v>20.6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x14ac:dyDescent="0.2">
      <c r="A127" s="7" t="s">
        <v>847</v>
      </c>
      <c r="B127" s="11" t="s">
        <v>751</v>
      </c>
      <c r="C127" s="11" t="s">
        <v>142</v>
      </c>
      <c r="D127" s="42">
        <v>10.1</v>
      </c>
      <c r="E127" s="51">
        <v>1</v>
      </c>
      <c r="F127" s="42">
        <f t="shared" ref="F127:F187" si="6">E127*D127</f>
        <v>10.1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x14ac:dyDescent="0.2">
      <c r="A128" s="7" t="s">
        <v>847</v>
      </c>
      <c r="B128" s="11" t="s">
        <v>752</v>
      </c>
      <c r="C128" s="11" t="s">
        <v>142</v>
      </c>
      <c r="D128" s="42">
        <v>10.1</v>
      </c>
      <c r="E128" s="51">
        <v>1</v>
      </c>
      <c r="F128" s="42">
        <f t="shared" si="6"/>
        <v>10.1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x14ac:dyDescent="0.2">
      <c r="A129" s="7" t="s">
        <v>847</v>
      </c>
      <c r="B129" s="11" t="s">
        <v>753</v>
      </c>
      <c r="C129" s="11" t="s">
        <v>142</v>
      </c>
      <c r="D129" s="42">
        <v>15.4</v>
      </c>
      <c r="E129" s="51">
        <v>1</v>
      </c>
      <c r="F129" s="42">
        <f t="shared" si="6"/>
        <v>15.4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x14ac:dyDescent="0.2">
      <c r="A130" s="7" t="s">
        <v>847</v>
      </c>
      <c r="B130" s="11" t="s">
        <v>754</v>
      </c>
      <c r="C130" s="11" t="s">
        <v>142</v>
      </c>
      <c r="D130" s="42">
        <v>15.4</v>
      </c>
      <c r="E130" s="51">
        <v>1</v>
      </c>
      <c r="F130" s="42">
        <f t="shared" si="6"/>
        <v>15.4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x14ac:dyDescent="0.2">
      <c r="A131" s="7" t="s">
        <v>847</v>
      </c>
      <c r="B131" s="11" t="s">
        <v>755</v>
      </c>
      <c r="C131" s="11" t="s">
        <v>142</v>
      </c>
      <c r="D131" s="42">
        <v>10.1</v>
      </c>
      <c r="E131" s="51">
        <v>1</v>
      </c>
      <c r="F131" s="42">
        <f t="shared" si="6"/>
        <v>10.1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x14ac:dyDescent="0.2">
      <c r="A132" s="7" t="s">
        <v>847</v>
      </c>
      <c r="B132" s="11" t="s">
        <v>756</v>
      </c>
      <c r="C132" s="11" t="s">
        <v>142</v>
      </c>
      <c r="D132" s="42">
        <v>10.1</v>
      </c>
      <c r="E132" s="51">
        <v>1</v>
      </c>
      <c r="F132" s="42">
        <f t="shared" si="6"/>
        <v>10.1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x14ac:dyDescent="0.2">
      <c r="A133" s="7" t="s">
        <v>847</v>
      </c>
      <c r="B133" s="11" t="s">
        <v>757</v>
      </c>
      <c r="C133" s="11" t="s">
        <v>142</v>
      </c>
      <c r="D133" s="42">
        <v>10.1</v>
      </c>
      <c r="E133" s="51">
        <v>1</v>
      </c>
      <c r="F133" s="42">
        <f t="shared" si="6"/>
        <v>10.1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2">
      <c r="A134" s="7" t="s">
        <v>847</v>
      </c>
      <c r="B134" s="11" t="s">
        <v>758</v>
      </c>
      <c r="C134" s="11" t="s">
        <v>142</v>
      </c>
      <c r="D134" s="42">
        <v>29.1</v>
      </c>
      <c r="E134" s="51">
        <v>1</v>
      </c>
      <c r="F134" s="42">
        <f t="shared" si="6"/>
        <v>29.1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x14ac:dyDescent="0.2">
      <c r="A135" s="7" t="s">
        <v>847</v>
      </c>
      <c r="B135" s="11" t="s">
        <v>759</v>
      </c>
      <c r="C135" s="11" t="s">
        <v>142</v>
      </c>
      <c r="D135" s="42">
        <v>40.5</v>
      </c>
      <c r="E135" s="51">
        <v>1</v>
      </c>
      <c r="F135" s="42">
        <f t="shared" si="6"/>
        <v>40.5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x14ac:dyDescent="0.2">
      <c r="A136" s="7" t="s">
        <v>847</v>
      </c>
      <c r="B136" s="11" t="s">
        <v>760</v>
      </c>
      <c r="C136" s="11" t="s">
        <v>16</v>
      </c>
      <c r="D136" s="42">
        <v>6.1</v>
      </c>
      <c r="E136" s="51">
        <v>1</v>
      </c>
      <c r="F136" s="42">
        <f t="shared" si="6"/>
        <v>6.1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x14ac:dyDescent="0.2">
      <c r="A137" s="7" t="s">
        <v>847</v>
      </c>
      <c r="B137" s="11" t="s">
        <v>761</v>
      </c>
      <c r="C137" s="11" t="s">
        <v>28</v>
      </c>
      <c r="D137" s="42">
        <v>12.2</v>
      </c>
      <c r="E137" s="51">
        <v>1</v>
      </c>
      <c r="F137" s="42">
        <f t="shared" si="6"/>
        <v>12.2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x14ac:dyDescent="0.2">
      <c r="A138" s="7" t="s">
        <v>847</v>
      </c>
      <c r="B138" s="11" t="s">
        <v>762</v>
      </c>
      <c r="C138" s="11" t="s">
        <v>142</v>
      </c>
      <c r="D138" s="42">
        <v>13.9</v>
      </c>
      <c r="E138" s="51">
        <v>1</v>
      </c>
      <c r="F138" s="42">
        <f t="shared" si="6"/>
        <v>13.9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x14ac:dyDescent="0.2">
      <c r="A139" s="7" t="s">
        <v>847</v>
      </c>
      <c r="B139" s="11" t="s">
        <v>763</v>
      </c>
      <c r="C139" s="11" t="s">
        <v>142</v>
      </c>
      <c r="D139" s="42">
        <v>10.1</v>
      </c>
      <c r="E139" s="51">
        <v>1</v>
      </c>
      <c r="F139" s="42">
        <f t="shared" si="6"/>
        <v>10.1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x14ac:dyDescent="0.2">
      <c r="A140" s="7" t="s">
        <v>847</v>
      </c>
      <c r="B140" s="11" t="s">
        <v>764</v>
      </c>
      <c r="C140" s="11" t="s">
        <v>142</v>
      </c>
      <c r="D140" s="42">
        <v>10.1</v>
      </c>
      <c r="E140" s="51">
        <v>1</v>
      </c>
      <c r="F140" s="42">
        <f t="shared" si="6"/>
        <v>10.1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">
      <c r="A141" s="7" t="s">
        <v>847</v>
      </c>
      <c r="B141" s="11" t="s">
        <v>765</v>
      </c>
      <c r="C141" s="11" t="s">
        <v>21</v>
      </c>
      <c r="D141" s="42">
        <v>98.7</v>
      </c>
      <c r="E141" s="51">
        <v>1</v>
      </c>
      <c r="F141" s="42">
        <f t="shared" si="6"/>
        <v>98.7</v>
      </c>
      <c r="H141" s="5"/>
      <c r="I141" s="5"/>
      <c r="J141" s="5"/>
      <c r="K141" s="69" t="s">
        <v>848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x14ac:dyDescent="0.2">
      <c r="A142" s="7" t="s">
        <v>847</v>
      </c>
      <c r="B142" s="11" t="s">
        <v>766</v>
      </c>
      <c r="C142" s="11" t="s">
        <v>175</v>
      </c>
      <c r="D142" s="42">
        <v>19.7</v>
      </c>
      <c r="E142" s="51">
        <v>1</v>
      </c>
      <c r="F142" s="42">
        <f t="shared" si="6"/>
        <v>19.7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x14ac:dyDescent="0.2">
      <c r="A143" s="7" t="s">
        <v>847</v>
      </c>
      <c r="B143" s="11" t="s">
        <v>849</v>
      </c>
      <c r="C143" s="11" t="s">
        <v>18</v>
      </c>
      <c r="D143" s="42">
        <v>3.7</v>
      </c>
      <c r="E143" s="51">
        <v>1</v>
      </c>
      <c r="F143" s="42">
        <f t="shared" si="6"/>
        <v>3.7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">
      <c r="A144" s="7" t="s">
        <v>847</v>
      </c>
      <c r="B144" s="11" t="s">
        <v>850</v>
      </c>
      <c r="C144" s="11" t="s">
        <v>18</v>
      </c>
      <c r="D144" s="42">
        <v>1.8</v>
      </c>
      <c r="E144" s="51">
        <v>1</v>
      </c>
      <c r="F144" s="42">
        <f t="shared" si="6"/>
        <v>1.8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">
      <c r="A145" s="7" t="s">
        <v>847</v>
      </c>
      <c r="B145" s="11" t="s">
        <v>851</v>
      </c>
      <c r="C145" s="11" t="s">
        <v>90</v>
      </c>
      <c r="D145" s="42">
        <v>14.3</v>
      </c>
      <c r="E145" s="51">
        <v>1</v>
      </c>
      <c r="F145" s="42">
        <f t="shared" si="6"/>
        <v>14.3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">
      <c r="A146" s="7" t="s">
        <v>847</v>
      </c>
      <c r="B146" s="11" t="s">
        <v>852</v>
      </c>
      <c r="C146" s="11" t="s">
        <v>90</v>
      </c>
      <c r="D146" s="42">
        <v>14.3</v>
      </c>
      <c r="E146" s="51">
        <v>1</v>
      </c>
      <c r="F146" s="42">
        <f t="shared" si="6"/>
        <v>14.3</v>
      </c>
      <c r="G146" s="8" t="s">
        <v>853</v>
      </c>
      <c r="H146" s="35">
        <f>SUM(D120:D146)</f>
        <v>475.40000000000003</v>
      </c>
      <c r="I146" s="35" t="s">
        <v>1</v>
      </c>
      <c r="J146" s="35">
        <f t="shared" ref="J146" si="7">SUM(F120:F146)</f>
        <v>475.40000000000003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">
      <c r="A147" s="92" t="s">
        <v>854</v>
      </c>
      <c r="B147" s="26" t="s">
        <v>811</v>
      </c>
      <c r="C147" s="26" t="s">
        <v>175</v>
      </c>
      <c r="D147" s="61">
        <v>37.4</v>
      </c>
      <c r="E147" s="54">
        <v>1</v>
      </c>
      <c r="F147" s="61">
        <f t="shared" si="6"/>
        <v>37.4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">
      <c r="A148" s="92" t="s">
        <v>854</v>
      </c>
      <c r="B148" s="26" t="s">
        <v>812</v>
      </c>
      <c r="C148" s="26" t="s">
        <v>175</v>
      </c>
      <c r="D148" s="61">
        <v>31.7</v>
      </c>
      <c r="E148" s="54">
        <v>1</v>
      </c>
      <c r="F148" s="61">
        <f t="shared" si="6"/>
        <v>31.7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">
      <c r="A149" s="92" t="s">
        <v>854</v>
      </c>
      <c r="B149" s="26" t="s">
        <v>813</v>
      </c>
      <c r="C149" s="26" t="s">
        <v>142</v>
      </c>
      <c r="D149" s="61">
        <v>20.8</v>
      </c>
      <c r="E149" s="54">
        <v>1</v>
      </c>
      <c r="F149" s="61">
        <f t="shared" si="6"/>
        <v>20.8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">
      <c r="A150" s="92" t="s">
        <v>854</v>
      </c>
      <c r="B150" s="26" t="s">
        <v>814</v>
      </c>
      <c r="C150" s="26" t="s">
        <v>142</v>
      </c>
      <c r="D150" s="61">
        <v>20.8</v>
      </c>
      <c r="E150" s="54">
        <v>1</v>
      </c>
      <c r="F150" s="61">
        <f t="shared" si="6"/>
        <v>20.8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">
      <c r="A151" s="92" t="s">
        <v>854</v>
      </c>
      <c r="B151" s="26" t="s">
        <v>815</v>
      </c>
      <c r="C151" s="26" t="s">
        <v>142</v>
      </c>
      <c r="D151" s="61">
        <v>15.4</v>
      </c>
      <c r="E151" s="54">
        <v>1</v>
      </c>
      <c r="F151" s="61">
        <f t="shared" si="6"/>
        <v>15.4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">
      <c r="A152" s="92" t="s">
        <v>854</v>
      </c>
      <c r="B152" s="26" t="s">
        <v>855</v>
      </c>
      <c r="C152" s="26" t="s">
        <v>142</v>
      </c>
      <c r="D152" s="61">
        <v>10.1</v>
      </c>
      <c r="E152" s="54">
        <v>1</v>
      </c>
      <c r="F152" s="61">
        <f t="shared" si="6"/>
        <v>10.1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">
      <c r="A153" s="92" t="s">
        <v>854</v>
      </c>
      <c r="B153" s="26" t="s">
        <v>856</v>
      </c>
      <c r="C153" s="26" t="s">
        <v>142</v>
      </c>
      <c r="D153" s="61">
        <v>10.1</v>
      </c>
      <c r="E153" s="54">
        <v>1</v>
      </c>
      <c r="F153" s="61">
        <f t="shared" si="6"/>
        <v>10.1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">
      <c r="A154" s="92" t="s">
        <v>854</v>
      </c>
      <c r="B154" s="26" t="s">
        <v>857</v>
      </c>
      <c r="C154" s="26" t="s">
        <v>142</v>
      </c>
      <c r="D154" s="61">
        <v>15.4</v>
      </c>
      <c r="E154" s="54">
        <v>1</v>
      </c>
      <c r="F154" s="61">
        <f t="shared" si="6"/>
        <v>15.4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">
      <c r="A155" s="92" t="s">
        <v>854</v>
      </c>
      <c r="B155" s="26" t="s">
        <v>858</v>
      </c>
      <c r="C155" s="26" t="s">
        <v>142</v>
      </c>
      <c r="D155" s="61">
        <v>10.1</v>
      </c>
      <c r="E155" s="54">
        <v>1</v>
      </c>
      <c r="F155" s="61">
        <f t="shared" si="6"/>
        <v>10.1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">
      <c r="A156" s="92" t="s">
        <v>854</v>
      </c>
      <c r="B156" s="26" t="s">
        <v>859</v>
      </c>
      <c r="C156" s="26" t="s">
        <v>142</v>
      </c>
      <c r="D156" s="61">
        <v>15.4</v>
      </c>
      <c r="E156" s="54">
        <v>1</v>
      </c>
      <c r="F156" s="61">
        <f t="shared" si="6"/>
        <v>15.4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">
      <c r="A157" s="92" t="s">
        <v>854</v>
      </c>
      <c r="B157" s="26" t="s">
        <v>860</v>
      </c>
      <c r="C157" s="26" t="s">
        <v>142</v>
      </c>
      <c r="D157" s="61">
        <v>15.4</v>
      </c>
      <c r="E157" s="54">
        <v>1</v>
      </c>
      <c r="F157" s="61">
        <f t="shared" si="6"/>
        <v>15.4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">
      <c r="A158" s="92" t="s">
        <v>854</v>
      </c>
      <c r="B158" s="26" t="s">
        <v>861</v>
      </c>
      <c r="C158" s="26" t="s">
        <v>142</v>
      </c>
      <c r="D158" s="61">
        <v>15.4</v>
      </c>
      <c r="E158" s="54">
        <v>1</v>
      </c>
      <c r="F158" s="61">
        <f t="shared" si="6"/>
        <v>15.4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">
      <c r="A159" s="92" t="s">
        <v>854</v>
      </c>
      <c r="B159" s="26" t="s">
        <v>862</v>
      </c>
      <c r="C159" s="26" t="s">
        <v>142</v>
      </c>
      <c r="D159" s="61">
        <v>37.4</v>
      </c>
      <c r="E159" s="54">
        <v>1</v>
      </c>
      <c r="F159" s="61">
        <f t="shared" si="6"/>
        <v>37.4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">
      <c r="A160" s="92" t="s">
        <v>854</v>
      </c>
      <c r="B160" s="26" t="s">
        <v>863</v>
      </c>
      <c r="C160" s="26" t="s">
        <v>142</v>
      </c>
      <c r="D160" s="61">
        <v>15</v>
      </c>
      <c r="E160" s="54">
        <v>1</v>
      </c>
      <c r="F160" s="61">
        <f t="shared" si="6"/>
        <v>15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">
      <c r="A161" s="92" t="s">
        <v>854</v>
      </c>
      <c r="B161" s="26" t="s">
        <v>864</v>
      </c>
      <c r="C161" s="26" t="s">
        <v>142</v>
      </c>
      <c r="D161" s="61">
        <v>9.6999999999999993</v>
      </c>
      <c r="E161" s="54">
        <v>1</v>
      </c>
      <c r="F161" s="61">
        <f t="shared" si="6"/>
        <v>9.6999999999999993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">
      <c r="A162" s="92" t="s">
        <v>854</v>
      </c>
      <c r="B162" s="26" t="s">
        <v>865</v>
      </c>
      <c r="C162" s="26" t="s">
        <v>28</v>
      </c>
      <c r="D162" s="61">
        <v>7.3</v>
      </c>
      <c r="E162" s="54">
        <v>1</v>
      </c>
      <c r="F162" s="61">
        <f t="shared" si="6"/>
        <v>7.3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">
      <c r="A163" s="92" t="s">
        <v>854</v>
      </c>
      <c r="B163" s="26" t="s">
        <v>866</v>
      </c>
      <c r="C163" s="26" t="s">
        <v>28</v>
      </c>
      <c r="D163" s="61">
        <v>10.199999999999999</v>
      </c>
      <c r="E163" s="54">
        <v>1</v>
      </c>
      <c r="F163" s="61">
        <f t="shared" si="6"/>
        <v>10.199999999999999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">
      <c r="A164" s="92" t="s">
        <v>854</v>
      </c>
      <c r="B164" s="26" t="s">
        <v>867</v>
      </c>
      <c r="C164" s="26" t="s">
        <v>142</v>
      </c>
      <c r="D164" s="61">
        <v>28.9</v>
      </c>
      <c r="E164" s="54">
        <v>1</v>
      </c>
      <c r="F164" s="61">
        <f t="shared" si="6"/>
        <v>28.9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">
      <c r="A165" s="92" t="s">
        <v>854</v>
      </c>
      <c r="B165" s="26" t="s">
        <v>868</v>
      </c>
      <c r="C165" s="26" t="s">
        <v>142</v>
      </c>
      <c r="D165" s="61">
        <v>9.9</v>
      </c>
      <c r="E165" s="54">
        <v>1</v>
      </c>
      <c r="F165" s="61">
        <f t="shared" si="6"/>
        <v>9.9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">
      <c r="A166" s="92" t="s">
        <v>854</v>
      </c>
      <c r="B166" s="26" t="s">
        <v>869</v>
      </c>
      <c r="C166" s="26" t="s">
        <v>21</v>
      </c>
      <c r="D166" s="61">
        <v>74.2</v>
      </c>
      <c r="E166" s="54">
        <v>1</v>
      </c>
      <c r="F166" s="61">
        <f t="shared" si="6"/>
        <v>74.2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x14ac:dyDescent="0.2">
      <c r="A167" s="92" t="s">
        <v>854</v>
      </c>
      <c r="B167" s="94">
        <v>621</v>
      </c>
      <c r="C167" s="26" t="s">
        <v>150</v>
      </c>
      <c r="D167" s="48">
        <v>27.1</v>
      </c>
      <c r="E167" s="54">
        <v>1</v>
      </c>
      <c r="F167" s="61">
        <f t="shared" si="6"/>
        <v>27.1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x14ac:dyDescent="0.2">
      <c r="A168" s="92" t="s">
        <v>854</v>
      </c>
      <c r="B168" s="94">
        <v>622</v>
      </c>
      <c r="C168" s="26" t="s">
        <v>18</v>
      </c>
      <c r="D168" s="48">
        <v>3.7</v>
      </c>
      <c r="E168" s="54">
        <v>1</v>
      </c>
      <c r="F168" s="61">
        <f t="shared" si="6"/>
        <v>3.7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x14ac:dyDescent="0.2">
      <c r="A169" s="92" t="s">
        <v>854</v>
      </c>
      <c r="B169" s="94">
        <v>623</v>
      </c>
      <c r="C169" s="26" t="s">
        <v>18</v>
      </c>
      <c r="D169" s="95">
        <v>1.8</v>
      </c>
      <c r="E169" s="54">
        <v>1</v>
      </c>
      <c r="F169" s="61">
        <f t="shared" si="6"/>
        <v>1.8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x14ac:dyDescent="0.2">
      <c r="A170" s="92" t="s">
        <v>854</v>
      </c>
      <c r="B170" s="26" t="s">
        <v>870</v>
      </c>
      <c r="C170" s="26" t="s">
        <v>90</v>
      </c>
      <c r="D170" s="61">
        <v>14.3</v>
      </c>
      <c r="E170" s="54">
        <v>1</v>
      </c>
      <c r="F170" s="61">
        <f t="shared" si="6"/>
        <v>14.3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x14ac:dyDescent="0.2">
      <c r="A171" s="92" t="s">
        <v>854</v>
      </c>
      <c r="B171" s="26" t="s">
        <v>871</v>
      </c>
      <c r="C171" s="26" t="s">
        <v>90</v>
      </c>
      <c r="D171" s="61">
        <v>14.3</v>
      </c>
      <c r="E171" s="54">
        <v>1</v>
      </c>
      <c r="F171" s="61">
        <f t="shared" si="6"/>
        <v>14.3</v>
      </c>
      <c r="G171" s="27" t="s">
        <v>872</v>
      </c>
      <c r="H171" s="93">
        <f>SUM(D147:D171)</f>
        <v>471.79999999999995</v>
      </c>
      <c r="I171" s="93" t="s">
        <v>1</v>
      </c>
      <c r="J171" s="93">
        <f>SUM(F147:F171)</f>
        <v>471.79999999999995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x14ac:dyDescent="0.2">
      <c r="A172" s="96" t="s">
        <v>873</v>
      </c>
      <c r="B172" s="97" t="s">
        <v>874</v>
      </c>
      <c r="C172" s="97" t="s">
        <v>142</v>
      </c>
      <c r="D172" s="98">
        <v>30</v>
      </c>
      <c r="E172" s="99">
        <v>1</v>
      </c>
      <c r="F172" s="98">
        <f t="shared" si="6"/>
        <v>30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x14ac:dyDescent="0.2">
      <c r="A173" s="96" t="s">
        <v>873</v>
      </c>
      <c r="B173" s="97" t="s">
        <v>875</v>
      </c>
      <c r="C173" s="97" t="s">
        <v>44</v>
      </c>
      <c r="D173" s="98">
        <v>4.3</v>
      </c>
      <c r="E173" s="99">
        <v>1</v>
      </c>
      <c r="F173" s="98">
        <f t="shared" si="6"/>
        <v>4.3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x14ac:dyDescent="0.2">
      <c r="A174" s="96" t="s">
        <v>873</v>
      </c>
      <c r="B174" s="97" t="s">
        <v>876</v>
      </c>
      <c r="C174" s="97" t="s">
        <v>18</v>
      </c>
      <c r="D174" s="98">
        <v>2.4</v>
      </c>
      <c r="E174" s="99">
        <v>1</v>
      </c>
      <c r="F174" s="98">
        <f t="shared" si="6"/>
        <v>2.4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x14ac:dyDescent="0.2">
      <c r="A175" s="96" t="s">
        <v>873</v>
      </c>
      <c r="B175" s="97" t="s">
        <v>877</v>
      </c>
      <c r="C175" s="97" t="s">
        <v>150</v>
      </c>
      <c r="D175" s="98">
        <v>6.9</v>
      </c>
      <c r="E175" s="99">
        <v>1</v>
      </c>
      <c r="F175" s="98">
        <f t="shared" si="6"/>
        <v>6.9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x14ac:dyDescent="0.2">
      <c r="A176" s="96" t="s">
        <v>873</v>
      </c>
      <c r="B176" s="97" t="s">
        <v>878</v>
      </c>
      <c r="C176" s="97" t="s">
        <v>175</v>
      </c>
      <c r="D176" s="98">
        <v>30</v>
      </c>
      <c r="E176" s="99">
        <v>1</v>
      </c>
      <c r="F176" s="98">
        <f t="shared" si="6"/>
        <v>30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x14ac:dyDescent="0.2">
      <c r="A177" s="96" t="s">
        <v>873</v>
      </c>
      <c r="B177" s="97" t="s">
        <v>879</v>
      </c>
      <c r="C177" s="97" t="s">
        <v>142</v>
      </c>
      <c r="D177" s="98">
        <v>20.5</v>
      </c>
      <c r="E177" s="99">
        <v>1</v>
      </c>
      <c r="F177" s="98">
        <f t="shared" si="6"/>
        <v>20.5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x14ac:dyDescent="0.2">
      <c r="A178" s="96" t="s">
        <v>873</v>
      </c>
      <c r="B178" s="97" t="s">
        <v>880</v>
      </c>
      <c r="C178" s="97" t="s">
        <v>142</v>
      </c>
      <c r="D178" s="98">
        <v>15.4</v>
      </c>
      <c r="E178" s="99">
        <v>1</v>
      </c>
      <c r="F178" s="98">
        <f t="shared" si="6"/>
        <v>15.4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x14ac:dyDescent="0.2">
      <c r="A179" s="96" t="s">
        <v>873</v>
      </c>
      <c r="B179" s="97" t="s">
        <v>881</v>
      </c>
      <c r="C179" s="97" t="s">
        <v>142</v>
      </c>
      <c r="D179" s="98">
        <v>15.3</v>
      </c>
      <c r="E179" s="99">
        <v>1</v>
      </c>
      <c r="F179" s="98">
        <f t="shared" si="6"/>
        <v>15.3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x14ac:dyDescent="0.2">
      <c r="A180" s="96" t="s">
        <v>873</v>
      </c>
      <c r="B180" s="97" t="s">
        <v>882</v>
      </c>
      <c r="C180" s="97" t="s">
        <v>142</v>
      </c>
      <c r="D180" s="98">
        <v>15.4</v>
      </c>
      <c r="E180" s="99">
        <v>1</v>
      </c>
      <c r="F180" s="98">
        <f t="shared" si="6"/>
        <v>15.4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x14ac:dyDescent="0.2">
      <c r="A181" s="96" t="s">
        <v>873</v>
      </c>
      <c r="B181" s="97" t="s">
        <v>883</v>
      </c>
      <c r="C181" s="97" t="s">
        <v>142</v>
      </c>
      <c r="D181" s="98">
        <v>15.4</v>
      </c>
      <c r="E181" s="99">
        <v>1</v>
      </c>
      <c r="F181" s="98">
        <f t="shared" si="6"/>
        <v>15.4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x14ac:dyDescent="0.2">
      <c r="A182" s="96" t="s">
        <v>873</v>
      </c>
      <c r="B182" s="97" t="s">
        <v>884</v>
      </c>
      <c r="C182" s="97" t="s">
        <v>142</v>
      </c>
      <c r="D182" s="98">
        <v>15.4</v>
      </c>
      <c r="E182" s="99">
        <v>1</v>
      </c>
      <c r="F182" s="98">
        <f t="shared" si="6"/>
        <v>15.4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x14ac:dyDescent="0.2">
      <c r="A183" s="96" t="s">
        <v>873</v>
      </c>
      <c r="B183" s="97" t="s">
        <v>885</v>
      </c>
      <c r="C183" s="97" t="s">
        <v>150</v>
      </c>
      <c r="D183" s="98">
        <v>34.299999999999997</v>
      </c>
      <c r="E183" s="99">
        <v>1</v>
      </c>
      <c r="F183" s="98">
        <f t="shared" si="6"/>
        <v>34.299999999999997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x14ac:dyDescent="0.2">
      <c r="A184" s="96" t="s">
        <v>873</v>
      </c>
      <c r="B184" s="97" t="s">
        <v>886</v>
      </c>
      <c r="C184" s="97" t="s">
        <v>44</v>
      </c>
      <c r="D184" s="98">
        <v>16.600000000000001</v>
      </c>
      <c r="E184" s="99">
        <v>1</v>
      </c>
      <c r="F184" s="98">
        <f t="shared" si="6"/>
        <v>16.600000000000001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x14ac:dyDescent="0.2">
      <c r="A185" s="96" t="s">
        <v>873</v>
      </c>
      <c r="B185" s="97" t="s">
        <v>887</v>
      </c>
      <c r="C185" s="97" t="s">
        <v>56</v>
      </c>
      <c r="D185" s="98">
        <v>8.1999999999999993</v>
      </c>
      <c r="E185" s="99">
        <v>1</v>
      </c>
      <c r="F185" s="98">
        <f t="shared" si="6"/>
        <v>8.1999999999999993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x14ac:dyDescent="0.2">
      <c r="A186" s="96" t="s">
        <v>873</v>
      </c>
      <c r="B186" s="97" t="s">
        <v>888</v>
      </c>
      <c r="C186" s="97" t="s">
        <v>59</v>
      </c>
      <c r="D186" s="98">
        <v>9.6</v>
      </c>
      <c r="E186" s="99">
        <v>1</v>
      </c>
      <c r="F186" s="98">
        <f t="shared" si="6"/>
        <v>9.6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x14ac:dyDescent="0.2">
      <c r="A187" s="96" t="s">
        <v>873</v>
      </c>
      <c r="B187" s="97" t="s">
        <v>889</v>
      </c>
      <c r="C187" s="97" t="s">
        <v>28</v>
      </c>
      <c r="D187" s="98">
        <v>3.1</v>
      </c>
      <c r="E187" s="99">
        <v>1</v>
      </c>
      <c r="F187" s="98">
        <f t="shared" si="6"/>
        <v>3.1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x14ac:dyDescent="0.2">
      <c r="A188" s="96" t="s">
        <v>873</v>
      </c>
      <c r="B188" s="97" t="s">
        <v>890</v>
      </c>
      <c r="C188" s="97" t="s">
        <v>18</v>
      </c>
      <c r="D188" s="98">
        <v>1.3</v>
      </c>
      <c r="E188" s="99">
        <v>1</v>
      </c>
      <c r="F188" s="98">
        <f t="shared" ref="F188:F201" si="8">E188*D188</f>
        <v>1.3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x14ac:dyDescent="0.2">
      <c r="A189" s="96" t="s">
        <v>873</v>
      </c>
      <c r="B189" s="97" t="s">
        <v>891</v>
      </c>
      <c r="C189" s="97" t="s">
        <v>175</v>
      </c>
      <c r="D189" s="98">
        <v>50.7</v>
      </c>
      <c r="E189" s="99">
        <v>1</v>
      </c>
      <c r="F189" s="98">
        <f t="shared" si="8"/>
        <v>50.7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x14ac:dyDescent="0.2">
      <c r="A190" s="96" t="s">
        <v>873</v>
      </c>
      <c r="B190" s="97" t="s">
        <v>892</v>
      </c>
      <c r="C190" s="97" t="s">
        <v>142</v>
      </c>
      <c r="D190" s="98">
        <v>9.6</v>
      </c>
      <c r="E190" s="99">
        <v>1</v>
      </c>
      <c r="F190" s="98">
        <f t="shared" si="8"/>
        <v>9.6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x14ac:dyDescent="0.2">
      <c r="A191" s="96" t="s">
        <v>873</v>
      </c>
      <c r="B191" s="97" t="s">
        <v>893</v>
      </c>
      <c r="C191" s="97" t="s">
        <v>21</v>
      </c>
      <c r="D191" s="98">
        <v>108.9</v>
      </c>
      <c r="E191" s="99">
        <v>1</v>
      </c>
      <c r="F191" s="98">
        <f t="shared" si="8"/>
        <v>108.9</v>
      </c>
      <c r="H191" s="5"/>
      <c r="I191" s="5"/>
      <c r="J191" s="5"/>
      <c r="K191" s="69" t="s">
        <v>894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x14ac:dyDescent="0.2">
      <c r="A192" s="96" t="s">
        <v>873</v>
      </c>
      <c r="B192" s="102">
        <v>721</v>
      </c>
      <c r="C192" s="97" t="s">
        <v>895</v>
      </c>
      <c r="D192" s="103">
        <v>27.1</v>
      </c>
      <c r="E192" s="99">
        <v>1</v>
      </c>
      <c r="F192" s="98">
        <f t="shared" si="8"/>
        <v>27.1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x14ac:dyDescent="0.2">
      <c r="A193" s="96" t="s">
        <v>873</v>
      </c>
      <c r="B193" s="102">
        <v>723</v>
      </c>
      <c r="C193" s="97" t="s">
        <v>18</v>
      </c>
      <c r="D193" s="103">
        <v>1.5</v>
      </c>
      <c r="E193" s="99">
        <v>1</v>
      </c>
      <c r="F193" s="98">
        <f t="shared" si="8"/>
        <v>1.5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x14ac:dyDescent="0.2">
      <c r="A194" s="96" t="s">
        <v>873</v>
      </c>
      <c r="B194" s="102">
        <v>724</v>
      </c>
      <c r="C194" s="97" t="s">
        <v>18</v>
      </c>
      <c r="D194" s="104">
        <v>1.5</v>
      </c>
      <c r="E194" s="99">
        <v>1</v>
      </c>
      <c r="F194" s="98">
        <f t="shared" si="8"/>
        <v>1.5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x14ac:dyDescent="0.2">
      <c r="A195" s="96" t="s">
        <v>873</v>
      </c>
      <c r="B195" s="97" t="s">
        <v>896</v>
      </c>
      <c r="C195" s="97" t="s">
        <v>18</v>
      </c>
      <c r="D195" s="98">
        <v>2</v>
      </c>
      <c r="E195" s="99">
        <v>1</v>
      </c>
      <c r="F195" s="98">
        <f t="shared" si="8"/>
        <v>2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x14ac:dyDescent="0.2">
      <c r="A196" s="96" t="s">
        <v>873</v>
      </c>
      <c r="B196" s="97" t="s">
        <v>897</v>
      </c>
      <c r="C196" s="97" t="s">
        <v>18</v>
      </c>
      <c r="D196" s="98">
        <v>2</v>
      </c>
      <c r="E196" s="99">
        <v>1</v>
      </c>
      <c r="F196" s="98">
        <f t="shared" si="8"/>
        <v>2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x14ac:dyDescent="0.2">
      <c r="A197" s="96" t="s">
        <v>873</v>
      </c>
      <c r="B197" s="97" t="s">
        <v>898</v>
      </c>
      <c r="C197" s="97" t="s">
        <v>90</v>
      </c>
      <c r="D197" s="98">
        <v>14.3</v>
      </c>
      <c r="E197" s="99">
        <v>1</v>
      </c>
      <c r="F197" s="98">
        <f t="shared" si="8"/>
        <v>14.3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x14ac:dyDescent="0.2">
      <c r="A198" s="96" t="s">
        <v>873</v>
      </c>
      <c r="B198" s="97" t="s">
        <v>899</v>
      </c>
      <c r="C198" s="97" t="s">
        <v>90</v>
      </c>
      <c r="D198" s="98">
        <v>14.3</v>
      </c>
      <c r="E198" s="99">
        <v>1</v>
      </c>
      <c r="F198" s="98">
        <f t="shared" si="8"/>
        <v>14.3</v>
      </c>
      <c r="G198" s="100" t="s">
        <v>900</v>
      </c>
      <c r="H198" s="101">
        <f>SUM(D172:D198)</f>
        <v>476.00000000000011</v>
      </c>
      <c r="I198" s="101">
        <f t="shared" ref="I198" si="9">SUM(G172:G198)</f>
        <v>0</v>
      </c>
      <c r="J198" s="101">
        <f>SUM(F172:F198)</f>
        <v>476.00000000000011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x14ac:dyDescent="0.2">
      <c r="A199" s="4" t="s">
        <v>901</v>
      </c>
      <c r="B199" s="105" t="s">
        <v>902</v>
      </c>
      <c r="C199" s="105" t="s">
        <v>90</v>
      </c>
      <c r="D199" s="106">
        <v>14.3</v>
      </c>
      <c r="E199" s="107">
        <v>0</v>
      </c>
      <c r="F199" s="106">
        <f t="shared" si="8"/>
        <v>0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x14ac:dyDescent="0.2">
      <c r="A200" s="4" t="s">
        <v>901</v>
      </c>
      <c r="B200" s="105" t="s">
        <v>903</v>
      </c>
      <c r="C200" s="105" t="s">
        <v>904</v>
      </c>
      <c r="D200" s="106">
        <v>32.6</v>
      </c>
      <c r="E200" s="107">
        <v>0</v>
      </c>
      <c r="F200" s="106">
        <f t="shared" si="8"/>
        <v>0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x14ac:dyDescent="0.2">
      <c r="A201" s="4" t="s">
        <v>901</v>
      </c>
      <c r="B201" s="105" t="s">
        <v>905</v>
      </c>
      <c r="C201" s="105" t="s">
        <v>21</v>
      </c>
      <c r="D201" s="106">
        <v>9.9</v>
      </c>
      <c r="E201" s="107">
        <v>0</v>
      </c>
      <c r="F201" s="106">
        <f t="shared" si="8"/>
        <v>0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x14ac:dyDescent="0.2">
      <c r="A202" s="4" t="s">
        <v>901</v>
      </c>
      <c r="B202" s="105" t="s">
        <v>906</v>
      </c>
      <c r="C202" s="105" t="s">
        <v>12</v>
      </c>
      <c r="D202" s="106">
        <v>106</v>
      </c>
      <c r="E202" s="107">
        <v>0</v>
      </c>
      <c r="F202" s="106">
        <f>E202*D202</f>
        <v>0</v>
      </c>
      <c r="G202" s="108" t="s">
        <v>907</v>
      </c>
      <c r="H202" s="109">
        <f>SUM(D199:D202)</f>
        <v>162.80000000000001</v>
      </c>
      <c r="I202" s="109">
        <f t="shared" ref="I202" si="10">SUM(G199:G202)</f>
        <v>0</v>
      </c>
      <c r="J202" s="109">
        <f>SUM(F199:F202)</f>
        <v>0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x14ac:dyDescent="0.2">
      <c r="B203" s="70"/>
      <c r="C203" s="70"/>
      <c r="D203" s="71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x14ac:dyDescent="0.2">
      <c r="B204" s="70"/>
      <c r="C204" s="70"/>
      <c r="D204" s="71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x14ac:dyDescent="0.2">
      <c r="B205" s="5"/>
      <c r="C205" s="5"/>
      <c r="D205" s="71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x14ac:dyDescent="0.2">
      <c r="B206" s="5"/>
      <c r="C206" s="5"/>
      <c r="D206" s="71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x14ac:dyDescent="0.2">
      <c r="B207" s="5"/>
      <c r="C207" s="5"/>
      <c r="D207" s="71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x14ac:dyDescent="0.2">
      <c r="B208" s="5"/>
      <c r="C208" s="5"/>
      <c r="D208" s="71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2:23" x14ac:dyDescent="0.2">
      <c r="B209" s="5"/>
      <c r="C209" s="5"/>
      <c r="D209" s="71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2:23" x14ac:dyDescent="0.2">
      <c r="B210" s="5"/>
      <c r="C210" s="5"/>
      <c r="D210" s="71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2:23" x14ac:dyDescent="0.2">
      <c r="B211" s="5"/>
      <c r="C211" s="5"/>
      <c r="D211" s="71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2:23" x14ac:dyDescent="0.2">
      <c r="B212" s="5"/>
      <c r="C212" s="5"/>
      <c r="D212" s="71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2:23" x14ac:dyDescent="0.2">
      <c r="B213" s="5"/>
      <c r="C213" s="5"/>
      <c r="D213" s="71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2:23" x14ac:dyDescent="0.2">
      <c r="B214" s="5"/>
      <c r="C214" s="5"/>
      <c r="D214" s="71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2:23" x14ac:dyDescent="0.2">
      <c r="B215" s="5"/>
      <c r="C215" s="5"/>
      <c r="D215" s="71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2:23" x14ac:dyDescent="0.2">
      <c r="B216" s="5"/>
      <c r="C216" s="5"/>
      <c r="D216" s="71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2:23" x14ac:dyDescent="0.2">
      <c r="B217" s="5"/>
      <c r="C217" s="5"/>
      <c r="D217" s="71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2:23" x14ac:dyDescent="0.2">
      <c r="B218" s="5"/>
      <c r="C218" s="5"/>
      <c r="D218" s="71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23" x14ac:dyDescent="0.2">
      <c r="B219" s="5"/>
      <c r="C219" s="5"/>
      <c r="D219" s="71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2:23" x14ac:dyDescent="0.2">
      <c r="B220" s="5"/>
      <c r="C220" s="5"/>
      <c r="D220" s="71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2:23" x14ac:dyDescent="0.2">
      <c r="B221" s="5"/>
      <c r="C221" s="5"/>
      <c r="D221" s="71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2:23" x14ac:dyDescent="0.2">
      <c r="B222" s="5"/>
      <c r="C222" s="5"/>
      <c r="D222" s="71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2:23" x14ac:dyDescent="0.2">
      <c r="B223" s="5"/>
      <c r="C223" s="5"/>
      <c r="D223" s="71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2:23" x14ac:dyDescent="0.2">
      <c r="B224" s="5"/>
      <c r="C224" s="5"/>
      <c r="D224" s="71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2:23" x14ac:dyDescent="0.2">
      <c r="B225" s="5"/>
      <c r="C225" s="5"/>
      <c r="D225" s="71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2:23" x14ac:dyDescent="0.2">
      <c r="B226" s="5"/>
      <c r="C226" s="5"/>
      <c r="D226" s="71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2:23" x14ac:dyDescent="0.2">
      <c r="B227" s="5"/>
      <c r="C227" s="5"/>
      <c r="D227" s="71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2:23" x14ac:dyDescent="0.2">
      <c r="B228" s="5"/>
      <c r="C228" s="5"/>
      <c r="D228" s="71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2:23" x14ac:dyDescent="0.2">
      <c r="B229" s="5"/>
      <c r="C229" s="5"/>
      <c r="D229" s="71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2:23" x14ac:dyDescent="0.2">
      <c r="B230" s="5"/>
      <c r="C230" s="5"/>
      <c r="D230" s="71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2:23" x14ac:dyDescent="0.2">
      <c r="B231" s="5"/>
      <c r="C231" s="5"/>
      <c r="D231" s="71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2:23" x14ac:dyDescent="0.2">
      <c r="B232" s="5"/>
      <c r="C232" s="5"/>
      <c r="D232" s="71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2:23" x14ac:dyDescent="0.2">
      <c r="B233" s="5"/>
      <c r="C233" s="5"/>
      <c r="D233" s="71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2:23" x14ac:dyDescent="0.2">
      <c r="B234" s="5"/>
      <c r="C234" s="5"/>
      <c r="D234" s="71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2:23" x14ac:dyDescent="0.2">
      <c r="B235" s="5"/>
      <c r="C235" s="5"/>
      <c r="D235" s="71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2:23" x14ac:dyDescent="0.2">
      <c r="B236" s="5"/>
      <c r="C236" s="5"/>
      <c r="D236" s="71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2:23" x14ac:dyDescent="0.2">
      <c r="B237" s="5"/>
      <c r="C237" s="5"/>
      <c r="D237" s="71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2:23" x14ac:dyDescent="0.2">
      <c r="B238" s="5"/>
      <c r="C238" s="5"/>
      <c r="D238" s="71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2:23" x14ac:dyDescent="0.2">
      <c r="B239" s="5"/>
      <c r="C239" s="5"/>
      <c r="D239" s="71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2:23" x14ac:dyDescent="0.2">
      <c r="B240" s="5"/>
      <c r="C240" s="5"/>
      <c r="D240" s="71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2:23" x14ac:dyDescent="0.2">
      <c r="B241" s="5"/>
      <c r="C241" s="5"/>
      <c r="D241" s="71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2:23" x14ac:dyDescent="0.2">
      <c r="B242" s="5"/>
      <c r="C242" s="5"/>
      <c r="D242" s="71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2:23" x14ac:dyDescent="0.2">
      <c r="B243" s="5"/>
      <c r="C243" s="5"/>
      <c r="D243" s="71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2:23" x14ac:dyDescent="0.2">
      <c r="B244" s="5"/>
      <c r="C244" s="5"/>
      <c r="D244" s="71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2:23" x14ac:dyDescent="0.2">
      <c r="B245" s="5"/>
      <c r="C245" s="5"/>
      <c r="D245" s="71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2:23" x14ac:dyDescent="0.2">
      <c r="B246" s="5"/>
      <c r="C246" s="5"/>
      <c r="D246" s="71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2:23" x14ac:dyDescent="0.2">
      <c r="B247" s="5"/>
      <c r="C247" s="5"/>
      <c r="D247" s="71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2:23" x14ac:dyDescent="0.2">
      <c r="B248" s="5"/>
      <c r="C248" s="5"/>
      <c r="D248" s="71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2:23" x14ac:dyDescent="0.2">
      <c r="B249" s="5"/>
      <c r="C249" s="5"/>
      <c r="D249" s="71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2:23" x14ac:dyDescent="0.2">
      <c r="B250" s="5"/>
      <c r="C250" s="5"/>
      <c r="D250" s="71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2:23" x14ac:dyDescent="0.2">
      <c r="B251" s="5"/>
      <c r="C251" s="5"/>
      <c r="D251" s="71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2:23" x14ac:dyDescent="0.2">
      <c r="B252" s="5"/>
      <c r="C252" s="5"/>
      <c r="D252" s="71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2:23" x14ac:dyDescent="0.2">
      <c r="B253" s="5"/>
      <c r="C253" s="5"/>
      <c r="D253" s="71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2:23" x14ac:dyDescent="0.2">
      <c r="B254" s="5"/>
      <c r="C254" s="5"/>
      <c r="D254" s="71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2:23" x14ac:dyDescent="0.2">
      <c r="B255" s="5"/>
      <c r="C255" s="5"/>
      <c r="D255" s="71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2:23" x14ac:dyDescent="0.2">
      <c r="B256" s="5"/>
      <c r="C256" s="5"/>
      <c r="D256" s="71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2:23" x14ac:dyDescent="0.2">
      <c r="B257" s="5"/>
      <c r="C257" s="5"/>
      <c r="D257" s="71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2:23" x14ac:dyDescent="0.2">
      <c r="B258" s="5"/>
      <c r="C258" s="5"/>
      <c r="D258" s="71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2:23" x14ac:dyDescent="0.2">
      <c r="B259" s="5"/>
      <c r="C259" s="5"/>
      <c r="D259" s="71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2:23" x14ac:dyDescent="0.2">
      <c r="B260" s="5"/>
      <c r="C260" s="5"/>
      <c r="D260" s="71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2:23" x14ac:dyDescent="0.2">
      <c r="B261" s="5"/>
      <c r="C261" s="5"/>
      <c r="D261" s="71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2:23" x14ac:dyDescent="0.2">
      <c r="B262" s="5"/>
      <c r="C262" s="5"/>
      <c r="D262" s="71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2:23" x14ac:dyDescent="0.2">
      <c r="B263" s="5"/>
      <c r="C263" s="5"/>
      <c r="D263" s="71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2:23" x14ac:dyDescent="0.2">
      <c r="B264" s="5"/>
      <c r="C264" s="5"/>
      <c r="D264" s="71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2:23" x14ac:dyDescent="0.2">
      <c r="B265" s="5"/>
      <c r="C265" s="5"/>
      <c r="D265" s="71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2:23" x14ac:dyDescent="0.2">
      <c r="B266" s="5"/>
      <c r="C266" s="5"/>
      <c r="D266" s="71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2:23" x14ac:dyDescent="0.2">
      <c r="B267" s="5"/>
      <c r="C267" s="5"/>
      <c r="D267" s="71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2:23" x14ac:dyDescent="0.2">
      <c r="B268" s="5"/>
      <c r="C268" s="5"/>
      <c r="D268" s="71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2:23" x14ac:dyDescent="0.2">
      <c r="B269" s="5"/>
      <c r="C269" s="5"/>
      <c r="D269" s="71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2:23" x14ac:dyDescent="0.2">
      <c r="B270" s="5"/>
      <c r="C270" s="5"/>
      <c r="D270" s="71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2:23" x14ac:dyDescent="0.2">
      <c r="B271" s="5"/>
      <c r="C271" s="5"/>
      <c r="D271" s="71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2:23" x14ac:dyDescent="0.2">
      <c r="B272" s="5"/>
      <c r="C272" s="5"/>
      <c r="D272" s="71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2:23" x14ac:dyDescent="0.2">
      <c r="B273" s="5"/>
      <c r="C273" s="5"/>
      <c r="D273" s="71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2:23" x14ac:dyDescent="0.2">
      <c r="B274" s="5"/>
      <c r="C274" s="5"/>
      <c r="D274" s="71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2:23" x14ac:dyDescent="0.2">
      <c r="B275" s="5"/>
      <c r="C275" s="5"/>
      <c r="D275" s="71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2:23" x14ac:dyDescent="0.2">
      <c r="B276" s="5"/>
      <c r="C276" s="5"/>
      <c r="D276" s="71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2:23" x14ac:dyDescent="0.2">
      <c r="B277" s="5"/>
      <c r="C277" s="5"/>
      <c r="D277" s="71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2:23" x14ac:dyDescent="0.2">
      <c r="B278" s="5"/>
      <c r="C278" s="5"/>
      <c r="D278" s="71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2:23" x14ac:dyDescent="0.2">
      <c r="B279" s="5"/>
      <c r="C279" s="5"/>
      <c r="D279" s="71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2:23" x14ac:dyDescent="0.2">
      <c r="B280" s="5"/>
      <c r="C280" s="5"/>
      <c r="D280" s="71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2:23" x14ac:dyDescent="0.2">
      <c r="B281" s="5"/>
      <c r="C281" s="5"/>
      <c r="D281" s="71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2:23" x14ac:dyDescent="0.2">
      <c r="B282" s="5"/>
      <c r="C282" s="5"/>
      <c r="D282" s="71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2:23" x14ac:dyDescent="0.2">
      <c r="B283" s="5"/>
      <c r="C283" s="5"/>
      <c r="D283" s="71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2:23" x14ac:dyDescent="0.2">
      <c r="B284" s="5"/>
      <c r="C284" s="5"/>
      <c r="D284" s="71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2:23" x14ac:dyDescent="0.2">
      <c r="B285" s="5"/>
      <c r="C285" s="5"/>
      <c r="D285" s="71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2:23" x14ac:dyDescent="0.2">
      <c r="B286" s="5"/>
      <c r="C286" s="5"/>
      <c r="D286" s="71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2:23" x14ac:dyDescent="0.2">
      <c r="B287" s="5"/>
      <c r="C287" s="5"/>
      <c r="D287" s="71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2:23" x14ac:dyDescent="0.2">
      <c r="B288" s="5"/>
      <c r="C288" s="5"/>
      <c r="D288" s="71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2:23" x14ac:dyDescent="0.2">
      <c r="B289" s="5"/>
      <c r="C289" s="5"/>
      <c r="D289" s="71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x14ac:dyDescent="0.2">
      <c r="B290" s="5"/>
      <c r="C290" s="5"/>
      <c r="D290" s="71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x14ac:dyDescent="0.2">
      <c r="B291" s="5"/>
      <c r="C291" s="5"/>
      <c r="D291" s="71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2:23" x14ac:dyDescent="0.2">
      <c r="B292" s="5"/>
      <c r="C292" s="5"/>
      <c r="D292" s="71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2:23" x14ac:dyDescent="0.2">
      <c r="B293" s="5"/>
      <c r="C293" s="5"/>
      <c r="D293" s="71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2:23" x14ac:dyDescent="0.2">
      <c r="B294" s="5"/>
      <c r="C294" s="5"/>
      <c r="D294" s="71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2:23" x14ac:dyDescent="0.2">
      <c r="B295" s="5"/>
      <c r="C295" s="5"/>
      <c r="D295" s="71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2:23" x14ac:dyDescent="0.2">
      <c r="B296" s="5"/>
      <c r="C296" s="5"/>
      <c r="D296" s="71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2:23" x14ac:dyDescent="0.2">
      <c r="B297" s="5"/>
      <c r="C297" s="5"/>
      <c r="D297" s="71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2:23" x14ac:dyDescent="0.2">
      <c r="B298" s="5"/>
      <c r="C298" s="5"/>
      <c r="D298" s="71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2:23" x14ac:dyDescent="0.2">
      <c r="B299" s="5"/>
      <c r="C299" s="5"/>
      <c r="D299" s="71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2:23" x14ac:dyDescent="0.2">
      <c r="B300" s="5"/>
      <c r="C300" s="5"/>
      <c r="D300" s="71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2:23" x14ac:dyDescent="0.2">
      <c r="B301" s="5"/>
      <c r="C301" s="5"/>
      <c r="D301" s="71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2:23" x14ac:dyDescent="0.2">
      <c r="B302" s="5"/>
      <c r="C302" s="5"/>
      <c r="D302" s="71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2:23" x14ac:dyDescent="0.2">
      <c r="B303" s="5"/>
      <c r="C303" s="5"/>
      <c r="D303" s="71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2:23" x14ac:dyDescent="0.2">
      <c r="B304" s="5"/>
      <c r="C304" s="5"/>
      <c r="D304" s="71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2:23" x14ac:dyDescent="0.2">
      <c r="B305" s="5"/>
      <c r="C305" s="5"/>
      <c r="D305" s="71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2:23" x14ac:dyDescent="0.2">
      <c r="B306" s="5"/>
      <c r="C306" s="5"/>
      <c r="D306" s="71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2:23" x14ac:dyDescent="0.2">
      <c r="B307" s="5"/>
      <c r="C307" s="5"/>
      <c r="D307" s="71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2:23" x14ac:dyDescent="0.2">
      <c r="B308" s="5"/>
      <c r="C308" s="5"/>
      <c r="D308" s="71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2:23" x14ac:dyDescent="0.2">
      <c r="B309" s="5"/>
      <c r="C309" s="5"/>
      <c r="D309" s="71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2:23" x14ac:dyDescent="0.2">
      <c r="B310" s="5"/>
      <c r="C310" s="5"/>
      <c r="D310" s="71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2:23" x14ac:dyDescent="0.2">
      <c r="B311" s="5"/>
      <c r="C311" s="5"/>
      <c r="D311" s="71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2:23" x14ac:dyDescent="0.2">
      <c r="B312" s="5"/>
      <c r="C312" s="5"/>
      <c r="D312" s="71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2:23" x14ac:dyDescent="0.2">
      <c r="B313" s="5"/>
      <c r="C313" s="5"/>
      <c r="D313" s="71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2:23" x14ac:dyDescent="0.2">
      <c r="B314" s="5"/>
      <c r="C314" s="5"/>
      <c r="D314" s="71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2:23" x14ac:dyDescent="0.2">
      <c r="B315" s="5"/>
      <c r="C315" s="5"/>
      <c r="D315" s="71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2:23" x14ac:dyDescent="0.2">
      <c r="B316" s="5"/>
      <c r="C316" s="5"/>
      <c r="D316" s="71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2:23" x14ac:dyDescent="0.2">
      <c r="B317" s="5"/>
      <c r="C317" s="5"/>
      <c r="D317" s="71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2:23" x14ac:dyDescent="0.2">
      <c r="B318" s="5"/>
      <c r="C318" s="5"/>
      <c r="D318" s="71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2:23" x14ac:dyDescent="0.2">
      <c r="B319" s="5"/>
      <c r="C319" s="5"/>
      <c r="D319" s="71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2:23" x14ac:dyDescent="0.2">
      <c r="B320" s="5"/>
      <c r="C320" s="5"/>
      <c r="D320" s="71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2:23" x14ac:dyDescent="0.2">
      <c r="B321" s="5"/>
      <c r="C321" s="5"/>
      <c r="D321" s="71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2:23" x14ac:dyDescent="0.2">
      <c r="B322" s="5"/>
      <c r="C322" s="5"/>
      <c r="D322" s="71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2:23" x14ac:dyDescent="0.2">
      <c r="B323" s="5"/>
      <c r="C323" s="5"/>
      <c r="D323" s="71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2:23" x14ac:dyDescent="0.2">
      <c r="B324" s="5"/>
      <c r="C324" s="5"/>
      <c r="D324" s="71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2:23" x14ac:dyDescent="0.2">
      <c r="B325" s="5"/>
      <c r="C325" s="5"/>
      <c r="D325" s="71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2:23" x14ac:dyDescent="0.2">
      <c r="B326" s="5"/>
      <c r="C326" s="5"/>
      <c r="D326" s="71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2:23" x14ac:dyDescent="0.2">
      <c r="B327" s="5"/>
      <c r="C327" s="5"/>
      <c r="D327" s="71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2:23" x14ac:dyDescent="0.2">
      <c r="B328" s="5"/>
      <c r="C328" s="5"/>
      <c r="D328" s="71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2:23" x14ac:dyDescent="0.2">
      <c r="B329" s="5"/>
      <c r="C329" s="5"/>
      <c r="D329" s="71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2:23" x14ac:dyDescent="0.2">
      <c r="B330" s="5"/>
      <c r="C330" s="5"/>
      <c r="D330" s="71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2:23" x14ac:dyDescent="0.2">
      <c r="B331" s="5"/>
      <c r="C331" s="5"/>
      <c r="D331" s="71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2:23" x14ac:dyDescent="0.2">
      <c r="B332" s="5"/>
      <c r="C332" s="5"/>
      <c r="D332" s="71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2:23" x14ac:dyDescent="0.2">
      <c r="B333" s="5"/>
      <c r="C333" s="5"/>
      <c r="D333" s="71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2:23" x14ac:dyDescent="0.2">
      <c r="B334" s="5"/>
      <c r="C334" s="5"/>
      <c r="D334" s="71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2:23" x14ac:dyDescent="0.2">
      <c r="B335" s="5"/>
      <c r="C335" s="5"/>
      <c r="D335" s="71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2:23" x14ac:dyDescent="0.2">
      <c r="B336" s="5"/>
      <c r="C336" s="5"/>
      <c r="D336" s="71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2:23" x14ac:dyDescent="0.2">
      <c r="B337" s="5"/>
      <c r="C337" s="5"/>
      <c r="D337" s="71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2:23" x14ac:dyDescent="0.2">
      <c r="B338" s="5"/>
      <c r="C338" s="5"/>
      <c r="D338" s="71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2:23" x14ac:dyDescent="0.2">
      <c r="B339" s="5"/>
      <c r="C339" s="5"/>
      <c r="D339" s="71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2:23" x14ac:dyDescent="0.2">
      <c r="B340" s="5"/>
      <c r="C340" s="5"/>
      <c r="D340" s="71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2:23" x14ac:dyDescent="0.2">
      <c r="B341" s="5"/>
      <c r="C341" s="5"/>
      <c r="D341" s="71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2:23" x14ac:dyDescent="0.2">
      <c r="B342" s="5"/>
      <c r="C342" s="5"/>
      <c r="D342" s="71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2:23" x14ac:dyDescent="0.2">
      <c r="B343" s="5"/>
      <c r="C343" s="5"/>
      <c r="D343" s="71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2:23" x14ac:dyDescent="0.2">
      <c r="B344" s="5"/>
      <c r="C344" s="5"/>
      <c r="D344" s="71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2:23" x14ac:dyDescent="0.2">
      <c r="B345" s="5"/>
      <c r="C345" s="5"/>
      <c r="D345" s="71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2:23" x14ac:dyDescent="0.2">
      <c r="B346" s="5"/>
      <c r="C346" s="5"/>
      <c r="D346" s="71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2:23" x14ac:dyDescent="0.2">
      <c r="B347" s="5"/>
      <c r="C347" s="5"/>
      <c r="D347" s="71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2:23" x14ac:dyDescent="0.2">
      <c r="B348" s="5"/>
      <c r="C348" s="5"/>
      <c r="D348" s="71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2:23" x14ac:dyDescent="0.2">
      <c r="B349" s="5"/>
      <c r="C349" s="5"/>
      <c r="D349" s="71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2:23" x14ac:dyDescent="0.2">
      <c r="B350" s="5"/>
      <c r="C350" s="5"/>
      <c r="D350" s="71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2:23" x14ac:dyDescent="0.2">
      <c r="B351" s="5"/>
      <c r="C351" s="5"/>
      <c r="D351" s="71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2:23" x14ac:dyDescent="0.2">
      <c r="B352" s="5"/>
      <c r="C352" s="5"/>
      <c r="D352" s="71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2:23" x14ac:dyDescent="0.2">
      <c r="B353" s="5"/>
      <c r="C353" s="5"/>
      <c r="D353" s="71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2:23" x14ac:dyDescent="0.2">
      <c r="B354" s="5"/>
      <c r="C354" s="5"/>
      <c r="D354" s="71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2:23" x14ac:dyDescent="0.2">
      <c r="B355" s="5"/>
      <c r="C355" s="5"/>
      <c r="D355" s="71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2:23" x14ac:dyDescent="0.2">
      <c r="B356" s="5"/>
      <c r="C356" s="5"/>
      <c r="D356" s="71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2:23" x14ac:dyDescent="0.2">
      <c r="B357" s="5"/>
      <c r="C357" s="5"/>
      <c r="D357" s="71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2:23" x14ac:dyDescent="0.2">
      <c r="B358" s="5"/>
      <c r="C358" s="5"/>
      <c r="D358" s="71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2:23" x14ac:dyDescent="0.2">
      <c r="B359" s="5"/>
      <c r="C359" s="5"/>
      <c r="D359" s="71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2:23" x14ac:dyDescent="0.2">
      <c r="B360" s="5"/>
      <c r="C360" s="5"/>
      <c r="D360" s="71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2:23" x14ac:dyDescent="0.2">
      <c r="B361" s="5"/>
      <c r="C361" s="5"/>
      <c r="D361" s="71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2:23" x14ac:dyDescent="0.2">
      <c r="B362" s="5"/>
      <c r="C362" s="5"/>
      <c r="D362" s="71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2:23" x14ac:dyDescent="0.2">
      <c r="B363" s="5"/>
      <c r="C363" s="5"/>
      <c r="D363" s="71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2:23" x14ac:dyDescent="0.2">
      <c r="B364" s="5"/>
      <c r="C364" s="5"/>
      <c r="D364" s="71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2:23" x14ac:dyDescent="0.2">
      <c r="B365" s="5"/>
      <c r="C365" s="5"/>
      <c r="D365" s="71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2:23" x14ac:dyDescent="0.2">
      <c r="B366" s="5"/>
      <c r="C366" s="5"/>
      <c r="D366" s="71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</sheetData>
  <autoFilter ref="A1:J202" xr:uid="{00000000-0009-0000-0000-000001000000}"/>
  <pageMargins left="0.7" right="0.7" top="0.75" bottom="0.75" header="0.3" footer="0.3"/>
  <pageSetup paperSize="9" orientation="portrait" r:id="rId1"/>
  <headerFooter>
    <oddHeader>&amp;C&amp;"-,Bold"  Piirivalveameti hoone ülesmõõdistamine. Ruumide eksplikatsioon. Pärnu mnt. 139, Tallinn. 25.10.18.&amp;"-,Regular"
_________________________________________________________________________________________</oddHead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"/>
  <sheetViews>
    <sheetView workbookViewId="0">
      <selection activeCell="D16" sqref="D16"/>
    </sheetView>
  </sheetViews>
  <sheetFormatPr defaultRowHeight="15" x14ac:dyDescent="0.25"/>
  <cols>
    <col min="2" max="2" width="9.28515625" bestFit="1" customWidth="1"/>
    <col min="3" max="3" width="22" customWidth="1"/>
    <col min="4" max="4" width="12.140625" bestFit="1" customWidth="1"/>
    <col min="5" max="5" width="12.140625" customWidth="1"/>
    <col min="6" max="6" width="13" customWidth="1"/>
    <col min="7" max="7" width="14.28515625" bestFit="1" customWidth="1"/>
    <col min="8" max="10" width="13" customWidth="1"/>
  </cols>
  <sheetData>
    <row r="1" spans="1:10" s="111" customFormat="1" ht="34.9" customHeight="1" x14ac:dyDescent="0.25">
      <c r="A1" s="113"/>
      <c r="B1" s="113" t="s">
        <v>817</v>
      </c>
      <c r="C1" s="112" t="s">
        <v>5</v>
      </c>
      <c r="D1" s="110" t="s">
        <v>6</v>
      </c>
      <c r="E1" s="111" t="s">
        <v>7</v>
      </c>
      <c r="F1" s="111" t="s">
        <v>8</v>
      </c>
      <c r="G1" s="10" t="s">
        <v>9</v>
      </c>
      <c r="H1" s="10">
        <f>SUM(H2:H5)</f>
        <v>239.6</v>
      </c>
      <c r="I1" s="10" t="s">
        <v>1</v>
      </c>
      <c r="J1" s="10">
        <f>SUM(J2:J5)</f>
        <v>229.6</v>
      </c>
    </row>
    <row r="2" spans="1:10" x14ac:dyDescent="0.25">
      <c r="A2" s="115" t="s">
        <v>818</v>
      </c>
      <c r="B2" s="121" t="s">
        <v>908</v>
      </c>
      <c r="C2" s="117" t="s">
        <v>106</v>
      </c>
      <c r="D2" s="118">
        <v>125.2</v>
      </c>
      <c r="E2" s="119">
        <v>1</v>
      </c>
      <c r="F2" s="118">
        <f>E2*D2</f>
        <v>125.2</v>
      </c>
      <c r="G2" s="114"/>
      <c r="H2" s="114"/>
      <c r="I2" s="114"/>
      <c r="J2" s="114"/>
    </row>
    <row r="3" spans="1:10" x14ac:dyDescent="0.25">
      <c r="A3" s="115" t="s">
        <v>818</v>
      </c>
      <c r="B3" s="116" t="s">
        <v>909</v>
      </c>
      <c r="C3" s="117" t="s">
        <v>12</v>
      </c>
      <c r="D3" s="118">
        <v>10</v>
      </c>
      <c r="E3" s="119">
        <v>0</v>
      </c>
      <c r="F3" s="118">
        <f t="shared" ref="F3:F5" si="0">E3*D3</f>
        <v>0</v>
      </c>
      <c r="G3" s="114"/>
      <c r="H3" s="114"/>
      <c r="I3" s="114"/>
      <c r="J3" s="114"/>
    </row>
    <row r="4" spans="1:10" x14ac:dyDescent="0.25">
      <c r="A4" s="115" t="s">
        <v>818</v>
      </c>
      <c r="B4" s="116" t="s">
        <v>910</v>
      </c>
      <c r="C4" s="117" t="s">
        <v>28</v>
      </c>
      <c r="D4" s="118">
        <v>36</v>
      </c>
      <c r="E4" s="119">
        <v>1</v>
      </c>
      <c r="F4" s="118">
        <f t="shared" si="0"/>
        <v>36</v>
      </c>
      <c r="G4" s="114"/>
      <c r="H4" s="114"/>
      <c r="I4" s="114"/>
      <c r="J4" s="114"/>
    </row>
    <row r="5" spans="1:10" x14ac:dyDescent="0.25">
      <c r="A5" s="115" t="s">
        <v>818</v>
      </c>
      <c r="B5" s="116" t="s">
        <v>911</v>
      </c>
      <c r="C5" s="117" t="s">
        <v>106</v>
      </c>
      <c r="D5" s="118">
        <v>68.400000000000006</v>
      </c>
      <c r="E5" s="119">
        <v>1</v>
      </c>
      <c r="F5" s="118">
        <f t="shared" si="0"/>
        <v>68.400000000000006</v>
      </c>
      <c r="G5" s="120" t="s">
        <v>828</v>
      </c>
      <c r="H5" s="118">
        <f>SUM(D2:D5)</f>
        <v>239.6</v>
      </c>
      <c r="I5" s="118" t="s">
        <v>1</v>
      </c>
      <c r="J5" s="118">
        <f>SUM(F2:F5)</f>
        <v>229.6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5F25KTUSNP4X-205032580-157051</_dlc_DocId>
    <_dlc_DocIdUrl xmlns="d65e48b5-f38d-431e-9b4f-47403bf4583f">
      <Url>https://rkas.sharepoint.com/Kliendisuhted/_layouts/15/DocIdRedir.aspx?ID=5F25KTUSNP4X-205032580-157051</Url>
      <Description>5F25KTUSNP4X-205032580-157051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1B22014-5450-48DE-A296-33726DEF8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1EEA57-6525-47D1-95EC-D6ECCFA10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2885D-9B1D-4B97-B73A-5EEC30E54680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4.xml><?xml version="1.0" encoding="utf-8"?>
<ds:datastoreItem xmlns:ds="http://schemas.openxmlformats.org/officeDocument/2006/customXml" ds:itemID="{2BE660FB-C9CA-42CC-B334-31311C40217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O,A,B,C</vt:lpstr>
      <vt:lpstr>C korpus</vt:lpstr>
      <vt:lpstr>garaaž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Ruslan</dc:creator>
  <cp:keywords/>
  <dc:description/>
  <cp:lastModifiedBy>Liis Rouhijainen</cp:lastModifiedBy>
  <cp:revision/>
  <dcterms:created xsi:type="dcterms:W3CDTF">2018-10-28T11:42:14Z</dcterms:created>
  <dcterms:modified xsi:type="dcterms:W3CDTF">2024-12-30T11:09:19Z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50a25c68-0ab9-4fb8-adc5-4eb57fc5c065</vt:lpwstr>
  </property>
</Properties>
</file>